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6"/>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_xlnm.Print_Area" localSheetId="0">'Reporte de Formatos'!#REF!</definedName>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<sst xmlns="http://schemas.openxmlformats.org/spreadsheetml/2006/main" count="3109" uniqueCount="324">
  <si>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</si>
  <si>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</si>
  <si>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</si>
  <si>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</si>
  <si>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</si>
  <si>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</si>
  <si>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</si>
  <si>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</si>
  <si>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</si>
  <si>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</si>
  <si>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</si>
  <si>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</si>
  <si>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</si>
  <si>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</si>
  <si>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</si>
  <si>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</si>
  <si>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</si>
  <si>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</si>
  <si>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</si>
  <si>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</si>
  <si>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</si>
  <si>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</si>
  <si>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</si>
  <si>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</si>
  <si>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</si>
  <si>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</si>
  <si>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</si>
  <si>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</si>
  <si>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</si>
  <si>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</si>
  <si>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</si>
  <si>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</si>
  <si>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</si>
  <si>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</si>
  <si>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</si>
  <si>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</si>
  <si>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</si>
  <si>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</si>
  <si>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</si>
  <si>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</si>
  <si>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</si>
  <si>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</si>
  <si>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</si>
  <si>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</si>
  <si>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</si>
  <si>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</si>
  <si>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</si>
  <si>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</si>
  <si>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</si>
  <si>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</si>
  <si>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</si>
  <si>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</si>
  <si>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</si>
  <si>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</si>
  <si>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</si>
  <si>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</si>
  <si>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</si>
  <si>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</si>
  <si>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</si>
  <si>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</si>
  <si>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</si>
  <si>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</si>
  <si>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</si>
  <si>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</si>
  <si>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</si>
  <si>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</si>
  <si>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</si>
  <si>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</si>
  <si>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</si>
  <si>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</si>
  <si>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</si>
  <si>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</si>
  <si>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</si>
  <si>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</si>
  <si>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</si>
  <si>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</si>
  <si>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</si>
  <si>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</si>
  <si>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</si>
  <si>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</si>
  <si>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</si>
  <si>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</si>
  <si>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</si>
  <si>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</si>
  <si>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</si>
  <si>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</si>
  <si>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</si>
  <si>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</si>
  <si>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</si>
  <si>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</si>
  <si>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</si>
  <si>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</si>
  <si>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</si>
  <si>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</si>
  <si>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</si>
  <si>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</si>
  <si>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</si>
  <si>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</si>
  <si>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</si>
  <si>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</si>
  <si>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</si>
  <si>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</si>
  <si>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</si>
  <si>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</si>
  <si>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</si>
  <si>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</si>
  <si>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</si>
  <si>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</si>
  <si>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</si>
  <si>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</si>
  <si>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</si>
  <si>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</si>
  <si>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</si>
  <si>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</si>
  <si>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</si>
  <si>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</si>
  <si>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</si>
  <si>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</si>
  <si>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</si>
  <si>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</si>
  <si>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</si>
  <si>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</si>
  <si>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</si>
  <si>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</si>
  <si>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</si>
  <si>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</si>
  <si>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</si>
  <si>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</si>
  <si>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</si>
  <si>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</si>
  <si>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</si>
  <si>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</si>
  <si>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</si>
  <si>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</si>
  <si>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</si>
  <si>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</si>
  <si>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</si>
  <si>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</si>
  <si>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</si>
  <si>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</si>
  <si>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</si>
  <si>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</si>
  <si>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</si>
  <si>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</si>
  <si>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</si>
  <si>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</si>
  <si>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</si>
  <si>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Corresponde a una compra menor a 2400 cuotas. Artículo 55 fracción I de la Ley de Egresos del Estado de Nuevo León</t>
  </si>
  <si>
    <t>Unidad de Comunicación Social</t>
  </si>
  <si>
    <t>Dirección de Administración</t>
  </si>
  <si>
    <t>Pesos</t>
  </si>
  <si>
    <t>Estatales</t>
  </si>
  <si>
    <t>No Dato</t>
  </si>
  <si>
    <t>La CEE no realiza Obras Públicas, por tal motivo no genera convenios modificatorios ni lleva a cabo mecanismos de vigilancia y supervisión de contratos de Obras Públicas.</t>
  </si>
  <si>
    <t>Dirección de Capacitación Electoral</t>
  </si>
  <si>
    <t>Unidad de Desarrollo Institucional</t>
  </si>
  <si>
    <t>Unidad de Secretariado</t>
  </si>
  <si>
    <t>YOR TE, S.A. DE C.V.</t>
  </si>
  <si>
    <t>FERREURDIALES, S.A. DE C.V.</t>
  </si>
  <si>
    <t>SUPERMERCADOS INTERNACIONALES HEB, S.A. DE C.V.</t>
  </si>
  <si>
    <t>DISTRIBUIDORA ARCA CONTINENTAL, S. DE R.L. DE C.V.</t>
  </si>
  <si>
    <t xml:space="preserve">NUEVA WALMART DE MEXICO, S. DE R.L. DE C.V. </t>
  </si>
  <si>
    <t>COSTCO DE MÉXICO, S.A. DE C.V.</t>
  </si>
  <si>
    <t>FLORES</t>
  </si>
  <si>
    <t>GONZALEZ</t>
  </si>
  <si>
    <t>GARZA</t>
  </si>
  <si>
    <t>Efectivo</t>
  </si>
  <si>
    <t>1 SERVICIO DE MENSAJERIA DOMESTICO EXPRESS.</t>
  </si>
  <si>
    <t>Consejeros Electorales</t>
  </si>
  <si>
    <t>DHL EXPRESS MEXICO, S.A. DE C.V.</t>
  </si>
  <si>
    <t>Dirección de Organización y Estadística Electoral</t>
  </si>
  <si>
    <t>TIENDAS SORIANA, S.A. DE C.V.</t>
  </si>
  <si>
    <t>AMEL</t>
  </si>
  <si>
    <t>LAURA VIRGINIA</t>
  </si>
  <si>
    <t>SILVA</t>
  </si>
  <si>
    <t>VILLASANA</t>
  </si>
  <si>
    <t>Dirección Jurídica</t>
  </si>
  <si>
    <t>SERVICIOS GASOLINEROS DE MEXICO, S.A. DE C.V.</t>
  </si>
  <si>
    <t>ABASTECEDORA DE OFICINAS, S.A. DE C.V.</t>
  </si>
  <si>
    <t>COMPRA DE AGUA DE GARRAFON PARA EL CONSUMO DE LOS TRABAJADORES DEL EDIFICIO DE LA CEE.</t>
  </si>
  <si>
    <t>Secretaria Ejecutiva</t>
  </si>
  <si>
    <t>NESPRESSO MEXICO, S.A. DE C.V.</t>
  </si>
  <si>
    <t>DIESEL.</t>
  </si>
  <si>
    <t>COMPRA DE DIESEL PARA USO EN LA PLANTA DE LUZ DE EMERGENCIA DE LA CEE.</t>
  </si>
  <si>
    <t>FÉLIX ADALBERTO</t>
  </si>
  <si>
    <t>PEQUEÑO</t>
  </si>
  <si>
    <t>OFFICE DEPOT DE MEXICO, S.A. DE C.V.</t>
  </si>
  <si>
    <t>SERVICIO DE ADMINISTRACION TRIBUTARIA</t>
  </si>
  <si>
    <t>01/12/2016 al 31/12/2016</t>
  </si>
  <si>
    <t>2 EJEMPLARES "LOS CAUTIVERIOS DE LAS MUJERES, MADRESPOSAS, MONJAS, PUTAS, PRESAS Y LOCAS.</t>
  </si>
  <si>
    <t>COMPRA DE 2 LIBROS "LOS CAUTIVERIOS DE LAS MUJERES" PARA EL ANALISIS DE LA CONSEJERA SARA LOZANO (CAMPAÑA NARANJA).</t>
  </si>
  <si>
    <t>LIBRERIAS GANDHI, S.A. DE C.V.</t>
  </si>
  <si>
    <t>38 GARRAFON 20 LITROS CIEL AP.</t>
  </si>
  <si>
    <t>PASTELERIA LETY, S.A. DE C.V.</t>
  </si>
  <si>
    <t>DELICIAS GARZA VILLARREAL, S.A. DE C.V.</t>
  </si>
  <si>
    <t>1 SERVICIO DE MONTAJE DE 2 LLANTAS UNIDAD SJP-4383 ECO. 39.</t>
  </si>
  <si>
    <t>SERVICIO DE PARCHADO DE LLANTA A VEHICULO OFICIAL DE LA CEE TSURU PLACAS SJP-4383 ECO. 39.</t>
  </si>
  <si>
    <t>1 SERVICIO DE MENSAJERIA EXPRESS.</t>
  </si>
  <si>
    <t>2 SERVICIOS PROFESIONALES EN EL TRAMITE DE COTEJO Y CERTIFICACION DE COPIA FOTOSTATICA DE ESCRITURA PUBLICA, DE FECHA 14 DE NOVIEMBRE 2016.</t>
  </si>
  <si>
    <t>PAGO POR SERVICIO DE CERTIFICACION DE COPIAS DE PODER DEL REPRESENTANTE LEGAL DE LA CEE.</t>
  </si>
  <si>
    <t>1.8 KG UVA VERDE S/SEMILLA.</t>
  </si>
  <si>
    <t>COMPRA DE FRUTA PARA REUNIONES DE TRABAJO DE LA DIRECCION DE ADMINISTRACION.</t>
  </si>
  <si>
    <t>1 DERECHOS, PRODUCTOS Y APROVECHAMIENTOS NUMERO DE OPERACIÓN: 74819338708.0 FECHA - HORA DE PRESENTACION: 2016/11/15 10:45 CLAVE DE REFERENCIA DE PAGO 144000810.0</t>
  </si>
  <si>
    <t>PAGO DE REGISTRO DE OBRA "MEMORIAS Y ESTADISTICAS DEL PROCESO ELECTORAL 2014-2015" ANTE INDAUTOR.</t>
  </si>
  <si>
    <t>SERVICIO DE ENVIO DE DOCUMENTACION POR MENSAJERIA AL INE EN MEXICO, D.F.</t>
  </si>
  <si>
    <t>1.9 KG DE MANZANA GRANNY, 6 BOTES DE FRUTA CORTADA, 1.9 KG UVA BLANCA SIN SEMILLA, 5 YOPLAIT YOGURT GRIEGO, 1 YOPLAIT LIGTH SOLIDO NATURAL.</t>
  </si>
  <si>
    <t>COMPRA DE FRUTA PARA REUNION DE TRABAJO DE PRESIDENCIA CON DIRECTORES Y JEFES DE UNIDAD 22/NOV/16.</t>
  </si>
  <si>
    <t>1.8 KG. UVA VERDE SIN SEMILLA.</t>
  </si>
  <si>
    <t xml:space="preserve"> 40 ROMA, 40 ARPEGGIO (CAPSULAS).</t>
  </si>
  <si>
    <t xml:space="preserve">COMPRA DE CAFÉ (CAPSULAS) PARA EL AREA DE CONSEJERAS Y CONSEJEROS ELECTORALES; DIVERSAS REUNIONES DE CONSEJO. </t>
  </si>
  <si>
    <t>2 MEMORIA USB.</t>
  </si>
  <si>
    <t>COMPRA DE 2 MEMORIAS USB PARA USO DE LA CONSEJERA MIRIAM HINOJOSA DIECK (ALMACEN NO TIENE EN STOCK).</t>
  </si>
  <si>
    <t>COMPRA DE FRUTA PREVIO A CONFERENCIA MAGISTRAL "ESTRATEGIAS EN TORNO A LA VIOLENCIA POLITICA HACIA LAS MUJERES" 25/11/2016.</t>
  </si>
  <si>
    <t>300 GRS MANZANA GOLDEN, 1.7 KG MELON CHINO, 1.8 KG PAPAYA MARADOL, 1 BOTE YOGURTH OIKOS DANONE, 2 BOTES FRUTA CORTADA GRANDE, 2 LTS. PIÑA, 1 BOTE YOPLAIT SOLIDO NATURAL, ESPECIALIDADES 4, 2 VEGGIE ROLL ESPECIAL, 1 KG UVA ROJA S/SEMILLA.</t>
  </si>
  <si>
    <t>COMPRA DE ALIMENTOS POR REUNION DE TRABAJO DE CONSEJERAS Y CONSEJEROS, 28 NOVIEMBRE 2016.</t>
  </si>
  <si>
    <t>19 GARRAFON 20 LITROS CIEL AP.</t>
  </si>
  <si>
    <t>2 RENTA DE MICROFONO DE DIADEMA.</t>
  </si>
  <si>
    <t>PAGO DE RENTA DE 2 MICROFONOS DE DIADEMA UTILIZADOS EN LA CARRERA 5K DE LA CEE EN EL PARQUE FUNDIDORA EL SABADO 26 DE NOVIEMBRE 2016.</t>
  </si>
  <si>
    <t>INTERFAZ DE MEXICO, S.A. DE C.V.</t>
  </si>
  <si>
    <t>1 MEMORIA KINGSTON USB 32 GB.</t>
  </si>
  <si>
    <t>COMPRA DE MEMORIA USB PARA EL DEPARTAMENTO DE CONTABILIDAD DE LA DA.</t>
  </si>
  <si>
    <t>PAGO DE SERVICIO DE ENVIO DE CONTRATO PARA FIRMA AL PROVEEDOR ORACLE EN MEXICO POR MENSAJERIA DE PARTE DE LA CEE.</t>
  </si>
  <si>
    <t>11 BORDADOS EN CAMISAS PROPORCIONADAS POR EL CLIENTE.</t>
  </si>
  <si>
    <t>PAGO POR SERVICIO DE APLICACIÓN DE PARCHE LOGOTIPO EN 11 CAMISAS PARA USO DE GUARDIAS DE SEGURIDAD.</t>
  </si>
  <si>
    <t>1 SERVICIO DE REPARACION DE LLANTA, 1 PIBOTE UNIDAD SJP-4400.</t>
  </si>
  <si>
    <t>SERVICIO DE REPARACION DE LLANTA DE VEHICULO OFICIAL DE LA CEE SUBURBAN SJP-4400 ECO.71.</t>
  </si>
  <si>
    <t>1 PASTEL TWIN VAINILLA, 1 PASTEL EMPERADOR.</t>
  </si>
  <si>
    <t>COMPRA DE REFRIGERIOS PARA EL AREA DE CONSEJEROS POR REUNION DE TRABAJO.</t>
  </si>
  <si>
    <t>COMPRA DE MATERIAL PARA ENCUADERNAR LIBROS PARA EL PRIMER FESTIVAL DE DERECHOS HUMANOS EL DIA 10 DE DICIEMBRE 2016.</t>
  </si>
  <si>
    <t>ABASTECEDORA LUMEN, S.A. DE C.V.</t>
  </si>
  <si>
    <t>FLEXOCUERO Y PELETERIA MONTERREY, S.A. DE C.V.</t>
  </si>
  <si>
    <t>93.44 LTS. DIESEL.</t>
  </si>
  <si>
    <t>1 QUECOS (40), 1 INGREDIENTE EXTRA.</t>
  </si>
  <si>
    <t>COMPRA DE REFRIGERIO POR REUNION DE TRABAJO DE LA SECRETARIA EJECUTIVA, TEMA: REVISION DEL REGLAMENTO INTERNO Y DE SESIONES CEE, MIERCOLES 30 NOVIEMBRE 2016.</t>
  </si>
  <si>
    <t>1 LIBRO "LA CONSTITUCIONALIDAD DE LAS CANDIDATURAS INDEPENDIENTES 2016".</t>
  </si>
  <si>
    <t>COMPRA DE LIBRO "LA CONSTITUCIONALIDAD DE LAS CANDIDATURAS INDEPENDIENTES 2016" PARA LA CONSEJERA CLAUDIA PATRICIA DE LA GARZA RAMOS, EL 05 DICIEMBRE 2016.</t>
  </si>
  <si>
    <t>EDITORIAL IZTACCIHUATL DE MONTERREY, S.A. DE C.V.</t>
  </si>
  <si>
    <t>1 CALCULADORA CASIO.</t>
  </si>
  <si>
    <t>COMPRA DE CALCULADORA PARA USO EN LA DIRECCION DE ADMINISTRACION DE LA CEE.</t>
  </si>
  <si>
    <t>3 LTS. SELLADOR CONCENTRADO, 1 LIJA P/MADERA, 4 LTS. PINTURA COMEX, 1 RODILLO MEDIANO.</t>
  </si>
  <si>
    <t>COMPRA DE PINTURA (ESMALTE) PARA PIZARRON, RODILLO, LIJA Y SELLADOR PARA PINTAR MAMPARAS PARA EL PRIMER FESTIVAL POR LOS DERECHOS HUMANOS, QUE SE REALIZARA EL SABADO 10 DE DICIEMBRE 2016 EN LA EXPLANADA DE LOS HEROES (COMO APOYO DE LA CEE).</t>
  </si>
  <si>
    <t>COLORES SUPREMOS A A FER, S.A. DE C.V.</t>
  </si>
  <si>
    <t>COMPRA DE REFRIGERIOS PARA FUNCION DE CINE DENTRO DE LA "CAMPAÑA NARANJA", MIERCOLES 07 DICIEMBRE 2016 EN LA SALA DE SESIONES DE LA CEE.</t>
  </si>
  <si>
    <t>SERVICIO DE MENSAJERIA PARA EL ENVIO DE INFORMACION AL DR. RAFAEL MARTINEZ PUON DEL INE EN MEXICO, D.F.</t>
  </si>
  <si>
    <t>1 MATERIA PRIMA.</t>
  </si>
  <si>
    <t>COMPLEMENTO EN LA COMPRA DE MATERIAL PARA ENCUADERNAR LIBROS PARA EL PRIMER FESTIVAL DE DERECHOS HUMANOS EL DIA 10 DE DICIEMBRE 2016.</t>
  </si>
  <si>
    <t>ABASTECEDORA DE DULCERIAS, S.A. DE C.V.</t>
  </si>
  <si>
    <t>SERVICIO DE TAXI EL 07 DE DICIEMBRE 2016.</t>
  </si>
  <si>
    <t>SERVICIO DE TAXI POR TRASLADO DE EMPLEADO QUE CUBRIO UNA ASAMBLEA DE LA ASOCIACION CIVIL CON FINES DE CONSTITUIRSE COMO PARTIDO POLITICO ESTATAL EN JUAREZ EL 07 DE DICIEMBRE 2016.</t>
  </si>
  <si>
    <t>COMPRA DE PALOMITAS, CACAHUATES, FRITURAS, REFRESCOS Y AGUA PARA LA FUNCION DE CINE DEL DIA 15 DE DICIEMBRE 2016, CON MOTIVO DE LA PROMOCION DE LA CULTURA DEMOCRATICA.</t>
  </si>
  <si>
    <t>850 GRAMOS CAFÉ EL CHIAPAS, 230 GRAMOS CHILI ALMENDRAS.</t>
  </si>
  <si>
    <t>COMPRA DE REFRIGERIOS POR REUNION DE TRABAJO DE LA SECRETARIA EJECUTIVA EL LUNES 12 DE DICIEMBRE 2016.</t>
  </si>
  <si>
    <t>COMPRA DE REFRIGERIOS PARA EL PERSONAL DE LA DIRECCION JURIDICA QUE ASISTE A LAS ASAMBLEAS DE ORGANIZACIONES POLITICAS ASPIRANTES A FORMAR NUEVOS PARTIDOS PROGRAMADAS EN EL MES DE DICIEMBRE 2016.</t>
  </si>
  <si>
    <t>COMPRA DE FRUTA Y YOGHURT PARA REUNIONES DE TRABAJO DE LA DIRECCION DE ADMINISTRACION.</t>
  </si>
  <si>
    <t>SERVICIO DE ENVIO DE DOCUMENTACION POR MENSAJERIA DE PARTE DEL SECRETARIO EJECUTIVO DE LA CEE AL DIRECTOR EJECUTIVO DEL SPE DEL INE EN MEXICO, D.F. LIC. RAFAEL MARTINEZ PUON.</t>
  </si>
  <si>
    <t>2 PECERAS.</t>
  </si>
  <si>
    <t>COMPRA DE 2 ANFORAS DE CRISTAL PARA USO EN EVENTOS DE LA CEE.</t>
  </si>
  <si>
    <t>1 LT. LALA ENTERA, 4 BOTES FRUTA CORTADA CHICO, 10 YOPLAIT YOGHURT GRIEGO, 1.5 KG UVA ROJA SIN SEMILLA, 1 CAJA QUAKER GRANOLA, 1 BOTE FRUTA CORTADA GRANDE, 1 KG MANZANA GOLDEN.</t>
  </si>
  <si>
    <t>COMPRA DE FRUTA PARA REUNION DE TRABAJO DE PRESIDENCIA CON ASESORES, 14 DICIEMBRE 2016.</t>
  </si>
  <si>
    <t>SERVICIO DE ENVIO DE DOCUMENTACION POR MENSAJERIA A LA DESPEN DEL INE EN MEXICO, D.F.</t>
  </si>
  <si>
    <t>1 BOLSA BOTANAS VARIAS.</t>
  </si>
  <si>
    <t>COMPRA DE BOTANA PARA FUNCION DE CINE DE LA CAMPAÑA NARANJA EL 15 DE DICIEMBRE 2016 EN LA SALA DE SESIONES DE LA CEE.</t>
  </si>
  <si>
    <t>1 SOBRE BLANCO BOND, 4 SOBRE POLISIGMA.</t>
  </si>
  <si>
    <t>COMPRA DE PAPELERIA Y MATERIAL PARA LA CONSEJERA MIRIAM HINOJOSA DIECK (NO HAY EN EXISTENCIA EN ALMACEN).</t>
  </si>
  <si>
    <t>50 RISTRETTO, 40 ROMA (CAPSULAS).</t>
  </si>
  <si>
    <t>COMPRA DE CAFÉ PARA AREA DE CONSEJERAS Y CONSEJEROS ELECTORALES. (DIVERSAS REUNIONES)</t>
  </si>
  <si>
    <t>PASEO SAN PEDRO</t>
  </si>
  <si>
    <t>4 LT. BLANCO PASTEL BERELINTE PINTURA.</t>
  </si>
  <si>
    <t>COMPRA DE 4 LITROS DE PINTURA BLANCO PASTEL BERELINTE PARA MANTENIMIENTO DE UNIFILAS PARA CONTROL DE CIUDADANOS A AFILIARSE EN LAS ASAMBLEAS DE ORGANIZACIONES CIUDADANAS CON FINES DE CONSTITUIRSE COMO PARTIDO POLITICO.</t>
  </si>
  <si>
    <t>1 SERVICIO DE BUZON FISCAL-BASICO: CARGO ANUAL POR EL SERVICIO WEB DE EMISION DE COMPROBANTES FISCALES DIGITALES DE BUZON FISCAL PLAN BASICO.</t>
  </si>
  <si>
    <t>PAGO POR CARGO ANUAL DEL SERVICIO WEB DE EMISION DE COMPROBANTES FISCALES DIGITALES DE BUZON FISCAL PLAN BASICO.</t>
  </si>
  <si>
    <t>DIVERZA INFORMACION Y ANALISIS, SAPI DE C.V.</t>
  </si>
  <si>
    <t>1 IMPRESIÓN TABLOIDE Y CORTE, 13 CART. 2C NACARADA PEARLIZED, 1 ETIQUETA INKJET TRANSPARENTE AVERY,</t>
  </si>
  <si>
    <t>COMPRA DE PAPELERIA PARA LA IMPRESIÓN DE TARJETAS PARA OBSERVATORIO DE LA PARTICIPACION POLITICA DE LAS MUJERES EN NUEVO LEON (PAPELERIA QUE NO ESTA EN EXISTENCIA EN EL ALMACEN).</t>
  </si>
  <si>
    <t>JESUS RUBEN</t>
  </si>
  <si>
    <t>1 BATA CLINICA UNIMED.</t>
  </si>
  <si>
    <t>COMPRA DE UNA BATA CLINICA PARA LA GRABACION DE SPOT INSTITUCIONAL DE LA CEE PARA LA NUEVA CAMPAÑA.</t>
  </si>
  <si>
    <t>ULISES HOMERO</t>
  </si>
  <si>
    <t xml:space="preserve">CAMPOS </t>
  </si>
  <si>
    <t>97 ENVOLTURAS DE REGALOS.</t>
  </si>
  <si>
    <t>PAGO DE SERVICIO DE ENVOLTURA DE OBSEQUIOS PARA LOS MEDIOS DE COMUNICACIÓN PARA ENTREGARSE EN EL DESAYUNO EL DIA 20 DE DICIEMBRE 2016.</t>
  </si>
  <si>
    <t>SERVICIO DE ENVIO DE DOCUMENTACION POR MENSAJERIA DE PARTE DE LA MTRA. MIRIAM GPE. HINOJOSA DIECK A LA MTRA. ADRIANA FAVELA HERRERA, CONSEJERA ELECTORAL DEL INE.</t>
  </si>
  <si>
    <t xml:space="preserve">SERVICIO DE ENVIO DE DOCUMENTACION POR MENSAJERIA DE PARTE DE LA MTRA. MIRIAM GPE. HINOJOSA DIECK AL DR. FERNANDO MATA CARRASCO, VICERECTORA DE LA UA DE GUADALAJARA EN ZAPOPAN, JALISCO. </t>
  </si>
  <si>
    <t>SERVICIO DE ENVIO DE DOCUMENTACION POR MENSAJERIA DE PARTE DE LA MTRA. MIRIAM GPE. HINOJOSA DIECK A LORENA CRUZ SANCHEZ, PRESIDENTA DE INMUJERES GOBIERNO FEDERAL, MEXICO, D.F.</t>
  </si>
  <si>
    <t xml:space="preserve">SERVICIO DE ENVIO DE DOCUMENTACION POR MENSAJERIA DE PARTE DEL LIC. HECTOR GARCIA MARROQUIN AL DR. RAFAEL MARTINEZ PUON, DIRECTOR EJECUTIVO DEL SPE NACIONAL, MEXICO, D.F. </t>
  </si>
  <si>
    <t>3 SERVICIO DE MENSAJERIA DOMESTICO EXPRESS.</t>
  </si>
  <si>
    <t>SERVICIO DE ENVIO DE DOCUMENTACION POR MENSAJERIA DE PARTE DE LA MTRA. MIRIAM GPE. HINOJOSA DIECK A MEXICO, D.F. A LA MTRA. TERE HEVIA, FLAVIA FREIDENBERG, MTRA. CLARA SCHERER CASTILLO (DIFERENTES DOMICILIOS).</t>
  </si>
  <si>
    <t>SERVICIO DE ENVIO DE DOCUMENTACION POR MENSAJERIA DE PARTE DE LA MTRA. MIRIAM GPE. HINOJOSA DIECK A MEXICO, D.F. AL DR. JORGE ALCOCER VILLANUEVA Y SILVIA HERNANDEZ ENRIQUEZ, ANA GUEZMES GARCIA Y TRIBUNAL ELECTORAL DEL PODER JUDICIAL DE LA FEDERACION (DIFERENTES DOMICILIOS).</t>
  </si>
  <si>
    <t>SERVICIO DE ENVIO DE DOCUMENTACION POR MENSAJERIA AL INE EN MEXICO, D.F. DE PARTE DEL SECRETARIO EJECUTIVO DE LA CEE EL 20 DE DICIEMBRE 2016.</t>
  </si>
  <si>
    <t>SERVICIO DE ENVIO DE DOCUMENTACION POR MENSAJERIA DE PARTE DE LA CEE AL INSTITUTO ELECTORAL DEL ESTADO DE ZACATECAS.</t>
  </si>
  <si>
    <t>COMPRA DE MATERIAL DE PLOMERIA PARA USO EN MANTENIMIENTO DE LA BODEGA DE LA CEE UBICADA EN CALLE REFORMA.</t>
  </si>
  <si>
    <t>1 PAQ. ARTICULOS PAPELERIA.</t>
  </si>
  <si>
    <t>COMPRA DE PAPELERIA QUE SE REQUIERE URGENTE PARA EL AREA DE PRESIDENCIA (NO EXISTE EN ALMACEN)</t>
  </si>
  <si>
    <t>PAPELERIA BOLIVAR CENTRO, S.A. DE C.V.</t>
  </si>
  <si>
    <t>COMPRA DE CARPETAS LEFORT TAMAÑO CARTA PARA USO EN EL ARCHIVO DEL AREA CONTABLE DE LA CEE.</t>
  </si>
  <si>
    <t>2 CANASTAS DE DULCES REGIONALES.</t>
  </si>
  <si>
    <t>COMPRA DE CANASTAS NAVIDEÑAS PARA EL PERSONAL DEL INE.</t>
  </si>
  <si>
    <t>SERVICIO DE ENVIO DE DOCUMENTACION POR MENSAJERIA A LA SALA SUPERIOR DEL TRIBUNAL ELECTORAL DEL PODER JUDICIAL DE LA FEDERACION DE PARTE DE LA CEE.</t>
  </si>
  <si>
    <t>6 TRAMPAS PARA LAVABO, 5 "T" COBRE DE MEDIO, 6 CONECTORES, 1 REDUCCION BUSHING 3/4, 1 CONECTOR HEMBRA P/MANGUERA, 5 CODOS COBRE.</t>
  </si>
  <si>
    <t>2 COCA COLA 12 DE 355 ML., 1 JOYA MANZANA 12/400 ML.</t>
  </si>
  <si>
    <t>60 CART. BRISTOL BLANCO, 3 PEGAME SPRAY, 1 BASE DE YUTE, 2 REGLAS CON GRADUACION, 2 PEGAMENTO POWER, 2 PINCEL BROCHA, 1 CINTA ADHESIVA, 1 CUCHILLA EASY, 2 CARTON GRIS, 1 CUCHILLA DE ARTE, 22 POSTE NUM. 15.</t>
  </si>
  <si>
    <t>1 REGISTRADOR MARMOLEADO LEFORT CAJA CON 20.</t>
  </si>
  <si>
    <t>2 BOTES FRUTA CORTADA GRANDE, 2 LT PIÑA, 1 YOPLAIT SOLIDO NATURAL 10, 1 ESPECIALIDADES NUM.  4, 2 VEGGIE ROLL ESPECIAL, 1 KG. UVA ROJA SIN SEMILLA.</t>
  </si>
  <si>
    <t>4 AGUA NATURAL PUREZA VITAL PROMO, 3 PLATO PLASTICO NUM.  3 CON 20, 36 REFRESCO PEPSI 400 ML, 24 REFRESCO PEPSI LIGHT 400 ML, 12 REFRESCO MANZANITA SOL 400 ML, 1 BOLSA BOTANA VARIAS.</t>
  </si>
  <si>
    <t>1.3 KG UVA VERDE SIN SEMILLA, OIKOS BISABOR 10 DE 150 ml DANONE.</t>
  </si>
  <si>
    <t>1 CAJA DE AGUA 40 DE 500 ML, 1 ENCANTO 24/55 GRAMOS, 1 CAJA GALLETAS PEKEPAKES, 1 CAJA DE COCA COLA LATA 24 DE 235 ML, 1 PEPSI LIGHT 24 DE 235 ML, 1 BOLSA MAMUT, 1 PEPSI MIX 15 DE 400 ML.</t>
  </si>
  <si>
    <t>JOSE ALEJANDRO</t>
  </si>
  <si>
    <t>MORALES</t>
  </si>
  <si>
    <t>JUAN JOSE</t>
  </si>
  <si>
    <t>ONTIVEROS</t>
  </si>
  <si>
    <t>RIVERA</t>
  </si>
  <si>
    <t>RUBEN</t>
  </si>
  <si>
    <t>MARTINEZ</t>
  </si>
  <si>
    <t>MEDINA</t>
  </si>
  <si>
    <t>JUAN CARLOS</t>
  </si>
  <si>
    <t>MACIAS</t>
  </si>
  <si>
    <t>JOSEFINA DEL SOCORRO</t>
  </si>
  <si>
    <t>MONTEMAYOR</t>
  </si>
  <si>
    <t>CAMACHO</t>
  </si>
  <si>
    <t xml:space="preserve">HERNANDEZ </t>
  </si>
  <si>
    <t>MARIA ANGELICA</t>
  </si>
  <si>
    <t>SANDOVAL</t>
  </si>
  <si>
    <t>OLIVIA</t>
  </si>
  <si>
    <t>NIETO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</si>
</sst>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0.000"/>
    <numFmt numFmtId="174" formatCode="[$-80A]dddd\,\ dd&quot; de &quot;mmmm&quot; de &quot;yyyy"/>
    <numFmt numFmtId="175" formatCode="[$-80A]hh:mm:ss\ AM/PM"/>
  </numFmts>
  <fonts count="47">
    <font>
      <sz val="10"/>
      <name val="Arial"/>
      <family val="0"/>
    </font>
    <font>
      <b/>
      <sz val="11"/>
      <color indexed="9"/>
      <name val="Arial"/>
      <family val="2"/>
    </font>
    <font>
      <sz val="10"/>
      <color indexed="8"/>
      <name val="Arial"/>
      <family val="2"/>
    </font>
    <font>
      <b/>
      <sz val="11"/>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10"/>
      <name val="Arial"/>
      <family val="2"/>
    </font>
    <font>
      <sz val="10"/>
      <color indexed="62"/>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rgb="FFFF0000"/>
      <name val="Arial"/>
      <family val="2"/>
    </font>
    <font>
      <sz val="10"/>
      <color rgb="FF7030A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theme="2" tint="-0.4999699890613556"/>
        <bgColor indexed="64"/>
      </patternFill>
    </fill>
    <fill>
      <patternFill patternType="solid">
        <fgColor theme="2" tint="-0.24997000396251678"/>
        <bgColor indexed="64"/>
      </patternFill>
    </fill>
    <fill>
      <patternFill patternType="solid">
        <fgColor rgb="FF00CCFF"/>
        <bgColor indexed="64"/>
      </patternFill>
    </fill>
    <fill>
      <patternFill patternType="solid">
        <fgColor theme="0" tint="-0.3499799966812134"/>
        <bgColor indexed="64"/>
      </patternFill>
    </fill>
    <fill>
      <patternFill patternType="solid">
        <fgColor rgb="FF996600"/>
        <bgColor indexed="64"/>
      </patternFill>
    </fill>
    <fill>
      <patternFill patternType="solid">
        <fgColor rgb="FFCC66FF"/>
        <bgColor indexed="64"/>
      </patternFill>
    </fill>
    <fill>
      <patternFill patternType="solid">
        <fgColor rgb="FF666699"/>
        <bgColor indexed="64"/>
      </patternFill>
    </fill>
    <fill>
      <patternFill patternType="solid">
        <fgColor them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4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horizontal="center" vertical="center" wrapText="1"/>
      <protection/>
    </xf>
    <xf numFmtId="0" fontId="44"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14" fontId="0" fillId="0" borderId="0" xfId="0" applyNumberFormat="1" applyFont="1" applyFill="1" applyAlignment="1" applyProtection="1">
      <alignment/>
      <protection/>
    </xf>
    <xf numFmtId="0" fontId="0" fillId="0" borderId="0" xfId="0" applyFill="1" applyAlignment="1" applyProtection="1">
      <alignment/>
      <protection/>
    </xf>
    <xf numFmtId="14" fontId="0" fillId="0" borderId="0" xfId="0" applyNumberFormat="1" applyFont="1" applyFill="1" applyBorder="1" applyAlignment="1" applyProtection="1">
      <alignment horizontal="center" vertical="center"/>
      <protection/>
    </xf>
    <xf numFmtId="0" fontId="0" fillId="0" borderId="0" xfId="0" applyFont="1" applyAlignment="1" applyProtection="1">
      <alignment/>
      <protection/>
    </xf>
    <xf numFmtId="0" fontId="45" fillId="0" borderId="0" xfId="0" applyFont="1" applyFill="1" applyBorder="1" applyAlignment="1">
      <alignment horizontal="center" vertical="center" wrapText="1"/>
    </xf>
    <xf numFmtId="0" fontId="0" fillId="0" borderId="0" xfId="0" applyFont="1" applyFill="1" applyAlignment="1" applyProtection="1">
      <alignment horizontal="center" vertical="center" wrapText="1"/>
      <protection/>
    </xf>
    <xf numFmtId="0" fontId="3" fillId="33" borderId="10" xfId="0" applyFont="1" applyFill="1" applyBorder="1" applyAlignment="1">
      <alignment/>
    </xf>
    <xf numFmtId="0" fontId="0" fillId="0" borderId="0" xfId="0" applyFont="1" applyFill="1" applyBorder="1" applyAlignment="1">
      <alignment vertical="center" wrapText="1"/>
    </xf>
    <xf numFmtId="172" fontId="0" fillId="0" borderId="0" xfId="0" applyNumberFormat="1" applyFont="1" applyFill="1" applyAlignment="1">
      <alignment horizontal="right" vertical="center"/>
    </xf>
    <xf numFmtId="0" fontId="44" fillId="35" borderId="0" xfId="0" applyFont="1" applyFill="1" applyBorder="1" applyAlignment="1">
      <alignment horizontal="center" vertical="center" wrapText="1"/>
    </xf>
    <xf numFmtId="0" fontId="0" fillId="36" borderId="0" xfId="0" applyFont="1" applyFill="1" applyBorder="1" applyAlignment="1">
      <alignment horizontal="center" vertical="center" wrapText="1"/>
    </xf>
    <xf numFmtId="0" fontId="44" fillId="37" borderId="0" xfId="0" applyFont="1" applyFill="1" applyBorder="1" applyAlignment="1">
      <alignment horizontal="center" vertical="center" wrapText="1"/>
    </xf>
    <xf numFmtId="0" fontId="44" fillId="36" borderId="0" xfId="0" applyFont="1" applyFill="1" applyBorder="1" applyAlignment="1">
      <alignment horizontal="center" vertical="center" wrapText="1"/>
    </xf>
    <xf numFmtId="0" fontId="44" fillId="38" borderId="0" xfId="0" applyFont="1" applyFill="1" applyBorder="1" applyAlignment="1">
      <alignment horizontal="center" vertical="center" wrapText="1"/>
    </xf>
    <xf numFmtId="0" fontId="44" fillId="15" borderId="0" xfId="0" applyFont="1" applyFill="1" applyBorder="1" applyAlignment="1">
      <alignment horizontal="center" vertical="center" wrapText="1"/>
    </xf>
    <xf numFmtId="0" fontId="44" fillId="39" borderId="0" xfId="0" applyFont="1" applyFill="1" applyBorder="1" applyAlignment="1">
      <alignment horizontal="center" vertical="center" wrapText="1"/>
    </xf>
    <xf numFmtId="0" fontId="44" fillId="40" borderId="0" xfId="0" applyFont="1" applyFill="1" applyBorder="1" applyAlignment="1">
      <alignment horizontal="center" vertical="center" wrapText="1"/>
    </xf>
    <xf numFmtId="0" fontId="44" fillId="40" borderId="0" xfId="0" applyFont="1" applyFill="1" applyBorder="1" applyAlignment="1" applyProtection="1">
      <alignment horizontal="center" vertical="center" wrapText="1"/>
      <protection/>
    </xf>
    <xf numFmtId="0" fontId="44" fillId="41" borderId="0" xfId="0" applyFont="1" applyFill="1" applyBorder="1" applyAlignment="1">
      <alignment horizontal="center" vertical="center" wrapText="1"/>
    </xf>
    <xf numFmtId="0" fontId="44" fillId="39" borderId="0" xfId="0" applyFont="1" applyFill="1" applyBorder="1" applyAlignment="1" applyProtection="1">
      <alignment horizontal="center" vertical="center" wrapText="1"/>
      <protection/>
    </xf>
    <xf numFmtId="0" fontId="44" fillId="42" borderId="0" xfId="0" applyFont="1" applyFill="1" applyBorder="1" applyAlignment="1">
      <alignment horizontal="center" vertical="center" wrapText="1"/>
    </xf>
    <xf numFmtId="0" fontId="44" fillId="43" borderId="0" xfId="0" applyFont="1" applyFill="1" applyBorder="1" applyAlignment="1">
      <alignment horizontal="center" vertical="center" wrapText="1"/>
    </xf>
    <xf numFmtId="0" fontId="44" fillId="43" borderId="0" xfId="0" applyFont="1" applyFill="1" applyBorder="1" applyAlignment="1" applyProtection="1">
      <alignment horizontal="center" vertical="center" wrapText="1"/>
      <protection/>
    </xf>
    <xf numFmtId="0" fontId="44" fillId="44" borderId="0" xfId="0" applyFont="1" applyFill="1" applyBorder="1" applyAlignment="1">
      <alignment horizontal="center" vertical="center" wrapText="1"/>
    </xf>
    <xf numFmtId="0" fontId="44" fillId="44" borderId="0" xfId="0" applyFont="1" applyFill="1" applyBorder="1" applyAlignment="1" applyProtection="1">
      <alignment horizontal="center" vertical="center" wrapText="1"/>
      <protection/>
    </xf>
    <xf numFmtId="0" fontId="44" fillId="45"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1" fillId="46" borderId="10" xfId="0" applyFont="1" applyFill="1" applyBorder="1" applyAlignment="1">
      <alignment/>
    </xf>
    <xf numFmtId="0" fontId="0" fillId="36" borderId="0" xfId="0" applyNumberFormat="1" applyFont="1" applyFill="1" applyBorder="1" applyAlignment="1" applyProtection="1">
      <alignment horizontal="center" vertical="center" wrapText="1"/>
      <protection/>
    </xf>
    <xf numFmtId="0" fontId="0" fillId="0" borderId="0" xfId="0" applyFont="1" applyFill="1" applyAlignment="1" applyProtection="1">
      <alignment horizontal="center" vertical="center"/>
      <protection/>
    </xf>
    <xf numFmtId="0" fontId="0" fillId="0" borderId="0" xfId="0" applyFont="1" applyFill="1" applyBorder="1" applyAlignment="1">
      <alignment horizontal="center" vertical="center" wrapText="1"/>
    </xf>
    <xf numFmtId="0" fontId="4" fillId="0" borderId="0" xfId="45"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172" fontId="0" fillId="0" borderId="0" xfId="0" applyNumberFormat="1" applyFont="1" applyFill="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horizontal="left" vertical="center" wrapText="1"/>
    </xf>
    <xf numFmtId="17" fontId="0" fillId="0" borderId="0" xfId="0" applyNumberFormat="1" applyFon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68"/>
  <sheetViews>
    <sheetView zoomScalePageLayoutView="0" workbookViewId="0" topLeftCell="AI2">
      <pane ySplit="6" topLeftCell="A8" activePane="bottomLeft" state="frozen"/>
      <selection pane="topLeft" activeCell="A2" sqref="A2"/>
      <selection pane="bottomLeft" activeCell="AM8" sqref="AM8"/>
    </sheetView>
  </sheetViews>
  <sheetFormatPr defaultColWidth="9.140625" defaultRowHeight="12.75"/>
  <cols>
    <col min="1" max="1" width="34.421875" style="0" customWidth="1"/>
    <col min="2" max="2" width="16.57421875" style="0" customWidth="1"/>
    <col min="3" max="3" width="33.57421875" style="0" customWidth="1"/>
    <col min="4" max="4" width="22.7109375" style="0" bestFit="1" customWidth="1"/>
    <col min="5" max="5" width="37.140625" style="0" customWidth="1"/>
    <col min="6" max="6" width="34.00390625" style="0" customWidth="1"/>
    <col min="7" max="7" width="25.421875" style="0" customWidth="1"/>
    <col min="8" max="8" width="88.5742187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94.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hidden="1" customWidth="1"/>
    <col min="42" max="42" width="144.140625" style="0" hidden="1"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46" t="s">
        <v>72</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s="8" customFormat="1" ht="51">
      <c r="A8" s="7" t="s">
        <v>146</v>
      </c>
      <c r="B8" s="5" t="s">
        <v>1</v>
      </c>
      <c r="C8" s="7">
        <v>2016</v>
      </c>
      <c r="D8" s="11" t="s">
        <v>188</v>
      </c>
      <c r="E8" s="39">
        <v>3006755</v>
      </c>
      <c r="F8" s="5" t="s">
        <v>147</v>
      </c>
      <c r="G8" s="40"/>
      <c r="H8" s="16" t="s">
        <v>189</v>
      </c>
      <c r="I8" s="39">
        <v>3006755</v>
      </c>
      <c r="J8" s="39">
        <v>3006755</v>
      </c>
      <c r="K8" s="14" t="s">
        <v>168</v>
      </c>
      <c r="L8" s="7" t="s">
        <v>149</v>
      </c>
      <c r="M8" s="7" t="s">
        <v>152</v>
      </c>
      <c r="O8" s="17">
        <v>600</v>
      </c>
      <c r="P8" s="17">
        <v>600</v>
      </c>
      <c r="S8" s="7" t="s">
        <v>150</v>
      </c>
      <c r="U8" s="5" t="s">
        <v>166</v>
      </c>
      <c r="V8" s="16" t="s">
        <v>190</v>
      </c>
      <c r="Z8" s="40"/>
      <c r="AB8" s="5" t="s">
        <v>151</v>
      </c>
      <c r="AC8" s="7" t="s">
        <v>9</v>
      </c>
      <c r="AD8" s="39">
        <v>3006755</v>
      </c>
      <c r="AE8" s="38" t="s">
        <v>13</v>
      </c>
      <c r="AF8" s="39">
        <v>3006755</v>
      </c>
      <c r="AG8" s="5" t="s">
        <v>152</v>
      </c>
      <c r="AL8" s="11">
        <v>42961</v>
      </c>
      <c r="AM8" s="5" t="s">
        <v>149</v>
      </c>
      <c r="AN8" s="38">
        <v>2016</v>
      </c>
      <c r="AP8" s="5" t="s">
        <v>153</v>
      </c>
    </row>
    <row r="9" spans="1:42" s="8" customFormat="1" ht="51">
      <c r="A9" s="7" t="s">
        <v>146</v>
      </c>
      <c r="B9" s="5" t="s">
        <v>4</v>
      </c>
      <c r="C9" s="7">
        <v>2016</v>
      </c>
      <c r="D9" s="11" t="s">
        <v>188</v>
      </c>
      <c r="E9" s="39">
        <v>3007326</v>
      </c>
      <c r="F9" s="5" t="s">
        <v>147</v>
      </c>
      <c r="G9" s="40"/>
      <c r="H9" s="16" t="s">
        <v>195</v>
      </c>
      <c r="I9" s="39">
        <v>3007326</v>
      </c>
      <c r="J9" s="39">
        <v>3007326</v>
      </c>
      <c r="K9" s="14" t="s">
        <v>149</v>
      </c>
      <c r="L9" s="7" t="s">
        <v>149</v>
      </c>
      <c r="M9" s="7" t="s">
        <v>152</v>
      </c>
      <c r="O9" s="17">
        <v>90</v>
      </c>
      <c r="P9" s="17">
        <v>104.4</v>
      </c>
      <c r="S9" s="7" t="s">
        <v>150</v>
      </c>
      <c r="U9" s="5" t="s">
        <v>166</v>
      </c>
      <c r="V9" s="16" t="s">
        <v>196</v>
      </c>
      <c r="Z9" s="40"/>
      <c r="AB9" s="5" t="s">
        <v>151</v>
      </c>
      <c r="AC9" s="7" t="s">
        <v>9</v>
      </c>
      <c r="AD9" s="39">
        <v>3007326</v>
      </c>
      <c r="AE9" s="38" t="s">
        <v>13</v>
      </c>
      <c r="AF9" s="39">
        <v>3007326</v>
      </c>
      <c r="AG9" s="5" t="s">
        <v>152</v>
      </c>
      <c r="AL9" s="11">
        <v>42961</v>
      </c>
      <c r="AM9" s="5" t="s">
        <v>149</v>
      </c>
      <c r="AN9" s="38">
        <v>2016</v>
      </c>
      <c r="AP9" s="5" t="s">
        <v>153</v>
      </c>
    </row>
    <row r="10" spans="1:42" s="8" customFormat="1" ht="51">
      <c r="A10" s="7" t="s">
        <v>146</v>
      </c>
      <c r="B10" s="5" t="s">
        <v>1</v>
      </c>
      <c r="C10" s="7">
        <v>2016</v>
      </c>
      <c r="D10" s="11" t="s">
        <v>188</v>
      </c>
      <c r="E10" s="39">
        <v>3007552</v>
      </c>
      <c r="F10" s="5" t="s">
        <v>147</v>
      </c>
      <c r="G10" s="40"/>
      <c r="H10" s="16" t="s">
        <v>182</v>
      </c>
      <c r="I10" s="39">
        <v>3007552</v>
      </c>
      <c r="J10" s="39">
        <v>3007552</v>
      </c>
      <c r="K10" s="14" t="s">
        <v>149</v>
      </c>
      <c r="L10" s="7" t="s">
        <v>149</v>
      </c>
      <c r="M10" s="7" t="s">
        <v>152</v>
      </c>
      <c r="O10" s="17">
        <v>1185.36</v>
      </c>
      <c r="P10" s="17">
        <v>1370.45</v>
      </c>
      <c r="S10" s="7" t="s">
        <v>150</v>
      </c>
      <c r="U10" s="5" t="s">
        <v>166</v>
      </c>
      <c r="V10" s="16" t="s">
        <v>183</v>
      </c>
      <c r="Z10" s="40"/>
      <c r="AB10" s="5" t="s">
        <v>151</v>
      </c>
      <c r="AC10" s="7" t="s">
        <v>9</v>
      </c>
      <c r="AD10" s="39">
        <v>3007552</v>
      </c>
      <c r="AE10" s="38" t="s">
        <v>13</v>
      </c>
      <c r="AF10" s="39">
        <v>3007552</v>
      </c>
      <c r="AG10" s="5" t="s">
        <v>152</v>
      </c>
      <c r="AL10" s="11">
        <v>42961</v>
      </c>
      <c r="AM10" s="5" t="s">
        <v>149</v>
      </c>
      <c r="AN10" s="38">
        <v>2016</v>
      </c>
      <c r="AP10" s="5" t="s">
        <v>153</v>
      </c>
    </row>
    <row r="11" spans="1:42" s="8" customFormat="1" ht="51">
      <c r="A11" s="7" t="s">
        <v>146</v>
      </c>
      <c r="B11" s="5" t="s">
        <v>4</v>
      </c>
      <c r="C11" s="7">
        <v>2016</v>
      </c>
      <c r="D11" s="11" t="s">
        <v>188</v>
      </c>
      <c r="E11" s="39">
        <v>3007585</v>
      </c>
      <c r="F11" s="5" t="s">
        <v>147</v>
      </c>
      <c r="G11" s="40"/>
      <c r="H11" s="16" t="s">
        <v>198</v>
      </c>
      <c r="I11" s="39">
        <v>3007585</v>
      </c>
      <c r="J11" s="39">
        <v>3007585</v>
      </c>
      <c r="K11" s="14" t="s">
        <v>154</v>
      </c>
      <c r="L11" s="7" t="s">
        <v>149</v>
      </c>
      <c r="M11" s="7" t="s">
        <v>152</v>
      </c>
      <c r="O11" s="17">
        <v>340</v>
      </c>
      <c r="P11" s="17">
        <v>324.14</v>
      </c>
      <c r="S11" s="7" t="s">
        <v>150</v>
      </c>
      <c r="U11" s="5" t="s">
        <v>166</v>
      </c>
      <c r="V11" s="16" t="s">
        <v>199</v>
      </c>
      <c r="Z11" s="40"/>
      <c r="AB11" s="5" t="s">
        <v>151</v>
      </c>
      <c r="AC11" s="7" t="s">
        <v>9</v>
      </c>
      <c r="AD11" s="39">
        <v>3007585</v>
      </c>
      <c r="AE11" s="38" t="s">
        <v>13</v>
      </c>
      <c r="AF11" s="39">
        <v>3007585</v>
      </c>
      <c r="AG11" s="5" t="s">
        <v>152</v>
      </c>
      <c r="AL11" s="11">
        <v>42961</v>
      </c>
      <c r="AM11" s="5" t="s">
        <v>149</v>
      </c>
      <c r="AN11" s="38">
        <v>2016</v>
      </c>
      <c r="AP11" s="5" t="s">
        <v>153</v>
      </c>
    </row>
    <row r="12" spans="1:42" s="8" customFormat="1" ht="51">
      <c r="A12" s="7" t="s">
        <v>146</v>
      </c>
      <c r="B12" s="5" t="s">
        <v>1</v>
      </c>
      <c r="C12" s="7">
        <v>2016</v>
      </c>
      <c r="D12" s="11" t="s">
        <v>188</v>
      </c>
      <c r="E12" s="39">
        <v>3007589</v>
      </c>
      <c r="F12" s="5" t="s">
        <v>147</v>
      </c>
      <c r="G12" s="40"/>
      <c r="H12" s="16" t="s">
        <v>200</v>
      </c>
      <c r="I12" s="39">
        <v>3007589</v>
      </c>
      <c r="J12" s="39">
        <v>3007589</v>
      </c>
      <c r="K12" s="14" t="s">
        <v>149</v>
      </c>
      <c r="L12" s="7" t="s">
        <v>149</v>
      </c>
      <c r="M12" s="7" t="s">
        <v>152</v>
      </c>
      <c r="O12" s="17">
        <v>417</v>
      </c>
      <c r="P12" s="17">
        <v>417</v>
      </c>
      <c r="S12" s="7" t="s">
        <v>150</v>
      </c>
      <c r="U12" s="5" t="s">
        <v>166</v>
      </c>
      <c r="V12" s="16" t="s">
        <v>201</v>
      </c>
      <c r="Z12" s="40"/>
      <c r="AB12" s="5" t="s">
        <v>151</v>
      </c>
      <c r="AC12" s="7" t="s">
        <v>9</v>
      </c>
      <c r="AD12" s="39">
        <v>3007589</v>
      </c>
      <c r="AE12" s="38" t="s">
        <v>13</v>
      </c>
      <c r="AF12" s="39">
        <v>3007589</v>
      </c>
      <c r="AG12" s="5" t="s">
        <v>152</v>
      </c>
      <c r="AL12" s="11">
        <v>42961</v>
      </c>
      <c r="AM12" s="5" t="s">
        <v>149</v>
      </c>
      <c r="AN12" s="38">
        <v>2016</v>
      </c>
      <c r="AP12" s="5" t="s">
        <v>153</v>
      </c>
    </row>
    <row r="13" spans="1:42" s="8" customFormat="1" ht="51">
      <c r="A13" s="7" t="s">
        <v>146</v>
      </c>
      <c r="B13" s="5" t="s">
        <v>4</v>
      </c>
      <c r="C13" s="7">
        <v>2016</v>
      </c>
      <c r="D13" s="11" t="s">
        <v>188</v>
      </c>
      <c r="E13" s="39">
        <v>3007599</v>
      </c>
      <c r="F13" s="5" t="s">
        <v>147</v>
      </c>
      <c r="G13" s="40"/>
      <c r="H13" s="16" t="s">
        <v>202</v>
      </c>
      <c r="I13" s="39">
        <v>3007599</v>
      </c>
      <c r="J13" s="39">
        <v>3007599</v>
      </c>
      <c r="K13" s="14" t="s">
        <v>154</v>
      </c>
      <c r="L13" s="7" t="s">
        <v>149</v>
      </c>
      <c r="M13" s="7" t="s">
        <v>152</v>
      </c>
      <c r="O13" s="17">
        <v>228</v>
      </c>
      <c r="P13" s="17">
        <v>228</v>
      </c>
      <c r="S13" s="7" t="s">
        <v>150</v>
      </c>
      <c r="U13" s="5" t="s">
        <v>166</v>
      </c>
      <c r="V13" s="16" t="s">
        <v>203</v>
      </c>
      <c r="Z13" s="40"/>
      <c r="AB13" s="5" t="s">
        <v>151</v>
      </c>
      <c r="AC13" s="7" t="s">
        <v>9</v>
      </c>
      <c r="AD13" s="39">
        <v>3007599</v>
      </c>
      <c r="AE13" s="38" t="s">
        <v>13</v>
      </c>
      <c r="AF13" s="39">
        <v>3007599</v>
      </c>
      <c r="AG13" s="5" t="s">
        <v>152</v>
      </c>
      <c r="AL13" s="11">
        <v>42961</v>
      </c>
      <c r="AM13" s="5" t="s">
        <v>149</v>
      </c>
      <c r="AN13" s="38">
        <v>2016</v>
      </c>
      <c r="AP13" s="5" t="s">
        <v>153</v>
      </c>
    </row>
    <row r="14" spans="1:42" s="8" customFormat="1" ht="51">
      <c r="A14" s="7" t="s">
        <v>146</v>
      </c>
      <c r="B14" s="5" t="s">
        <v>1</v>
      </c>
      <c r="C14" s="7">
        <v>2016</v>
      </c>
      <c r="D14" s="11" t="s">
        <v>188</v>
      </c>
      <c r="E14" s="39">
        <v>3007652</v>
      </c>
      <c r="F14" s="5" t="s">
        <v>147</v>
      </c>
      <c r="G14" s="40"/>
      <c r="H14" s="16" t="s">
        <v>205</v>
      </c>
      <c r="I14" s="39">
        <v>3007652</v>
      </c>
      <c r="J14" s="39">
        <v>3007652</v>
      </c>
      <c r="K14" s="14" t="s">
        <v>168</v>
      </c>
      <c r="L14" s="7" t="s">
        <v>149</v>
      </c>
      <c r="M14" s="7" t="s">
        <v>152</v>
      </c>
      <c r="O14" s="17">
        <v>690</v>
      </c>
      <c r="P14" s="17">
        <v>690</v>
      </c>
      <c r="S14" s="7" t="s">
        <v>150</v>
      </c>
      <c r="U14" s="5" t="s">
        <v>166</v>
      </c>
      <c r="V14" s="16" t="s">
        <v>206</v>
      </c>
      <c r="Z14" s="40"/>
      <c r="AB14" s="5" t="s">
        <v>151</v>
      </c>
      <c r="AC14" s="7" t="s">
        <v>9</v>
      </c>
      <c r="AD14" s="39">
        <v>3007652</v>
      </c>
      <c r="AE14" s="38" t="s">
        <v>13</v>
      </c>
      <c r="AF14" s="39">
        <v>3007652</v>
      </c>
      <c r="AG14" s="5" t="s">
        <v>152</v>
      </c>
      <c r="AL14" s="11">
        <v>42961</v>
      </c>
      <c r="AM14" s="5" t="s">
        <v>149</v>
      </c>
      <c r="AN14" s="38">
        <v>2016</v>
      </c>
      <c r="AP14" s="5" t="s">
        <v>153</v>
      </c>
    </row>
    <row r="15" spans="1:42" s="8" customFormat="1" ht="51">
      <c r="A15" s="7" t="s">
        <v>146</v>
      </c>
      <c r="B15" s="5" t="s">
        <v>1</v>
      </c>
      <c r="C15" s="7">
        <v>2016</v>
      </c>
      <c r="D15" s="11" t="s">
        <v>188</v>
      </c>
      <c r="E15" s="39">
        <v>3007660</v>
      </c>
      <c r="F15" s="5" t="s">
        <v>147</v>
      </c>
      <c r="G15" s="40"/>
      <c r="H15" s="16" t="s">
        <v>207</v>
      </c>
      <c r="I15" s="39">
        <v>3007660</v>
      </c>
      <c r="J15" s="39">
        <v>3007660</v>
      </c>
      <c r="K15" s="14" t="s">
        <v>149</v>
      </c>
      <c r="L15" s="7" t="s">
        <v>149</v>
      </c>
      <c r="M15" s="7" t="s">
        <v>152</v>
      </c>
      <c r="O15" s="17">
        <v>447</v>
      </c>
      <c r="P15" s="17">
        <v>447</v>
      </c>
      <c r="S15" s="7" t="s">
        <v>150</v>
      </c>
      <c r="U15" s="5" t="s">
        <v>166</v>
      </c>
      <c r="V15" s="16" t="s">
        <v>201</v>
      </c>
      <c r="Z15" s="40"/>
      <c r="AB15" s="5" t="s">
        <v>151</v>
      </c>
      <c r="AC15" s="7" t="s">
        <v>9</v>
      </c>
      <c r="AD15" s="39">
        <v>3007660</v>
      </c>
      <c r="AE15" s="38" t="s">
        <v>13</v>
      </c>
      <c r="AF15" s="39">
        <v>3007660</v>
      </c>
      <c r="AG15" s="5" t="s">
        <v>152</v>
      </c>
      <c r="AL15" s="11">
        <v>42961</v>
      </c>
      <c r="AM15" s="5" t="s">
        <v>149</v>
      </c>
      <c r="AN15" s="38">
        <v>2016</v>
      </c>
      <c r="AP15" s="5" t="s">
        <v>153</v>
      </c>
    </row>
    <row r="16" spans="1:42" s="8" customFormat="1" ht="51">
      <c r="A16" s="7" t="s">
        <v>146</v>
      </c>
      <c r="B16" s="5" t="s">
        <v>1</v>
      </c>
      <c r="C16" s="7">
        <v>2016</v>
      </c>
      <c r="D16" s="11" t="s">
        <v>188</v>
      </c>
      <c r="E16" s="39">
        <v>3007664</v>
      </c>
      <c r="F16" s="5" t="s">
        <v>147</v>
      </c>
      <c r="G16" s="40"/>
      <c r="H16" s="16" t="s">
        <v>208</v>
      </c>
      <c r="I16" s="39">
        <v>3007664</v>
      </c>
      <c r="J16" s="39">
        <v>3007664</v>
      </c>
      <c r="K16" s="14" t="s">
        <v>168</v>
      </c>
      <c r="L16" s="7" t="s">
        <v>149</v>
      </c>
      <c r="M16" s="7" t="s">
        <v>152</v>
      </c>
      <c r="O16" s="17">
        <v>840</v>
      </c>
      <c r="P16" s="17">
        <v>840</v>
      </c>
      <c r="S16" s="7" t="s">
        <v>150</v>
      </c>
      <c r="U16" s="5" t="s">
        <v>166</v>
      </c>
      <c r="V16" s="16" t="s">
        <v>209</v>
      </c>
      <c r="Z16" s="40"/>
      <c r="AB16" s="5" t="s">
        <v>151</v>
      </c>
      <c r="AC16" s="7" t="s">
        <v>9</v>
      </c>
      <c r="AD16" s="39">
        <v>3007664</v>
      </c>
      <c r="AE16" s="38" t="s">
        <v>13</v>
      </c>
      <c r="AF16" s="39">
        <v>3007664</v>
      </c>
      <c r="AG16" s="5" t="s">
        <v>152</v>
      </c>
      <c r="AL16" s="11">
        <v>42961</v>
      </c>
      <c r="AM16" s="5" t="s">
        <v>149</v>
      </c>
      <c r="AN16" s="38">
        <v>2016</v>
      </c>
      <c r="AP16" s="5" t="s">
        <v>153</v>
      </c>
    </row>
    <row r="17" spans="1:42" s="8" customFormat="1" ht="51">
      <c r="A17" s="7" t="s">
        <v>146</v>
      </c>
      <c r="B17" s="5" t="s">
        <v>1</v>
      </c>
      <c r="C17" s="7">
        <v>2016</v>
      </c>
      <c r="D17" s="11" t="s">
        <v>188</v>
      </c>
      <c r="E17" s="39">
        <v>3007691</v>
      </c>
      <c r="F17" s="5" t="s">
        <v>147</v>
      </c>
      <c r="G17" s="40"/>
      <c r="H17" s="16" t="s">
        <v>210</v>
      </c>
      <c r="I17" s="39">
        <v>3007691</v>
      </c>
      <c r="J17" s="39">
        <v>3007691</v>
      </c>
      <c r="K17" s="14" t="s">
        <v>168</v>
      </c>
      <c r="L17" s="7" t="s">
        <v>149</v>
      </c>
      <c r="M17" s="7" t="s">
        <v>152</v>
      </c>
      <c r="O17" s="17">
        <v>200</v>
      </c>
      <c r="P17" s="17">
        <v>232</v>
      </c>
      <c r="S17" s="7" t="s">
        <v>150</v>
      </c>
      <c r="U17" s="5" t="s">
        <v>166</v>
      </c>
      <c r="V17" s="16" t="s">
        <v>211</v>
      </c>
      <c r="Z17" s="40"/>
      <c r="AB17" s="5" t="s">
        <v>151</v>
      </c>
      <c r="AC17" s="7" t="s">
        <v>9</v>
      </c>
      <c r="AD17" s="39">
        <v>3007691</v>
      </c>
      <c r="AE17" s="38" t="s">
        <v>13</v>
      </c>
      <c r="AF17" s="39">
        <v>3007691</v>
      </c>
      <c r="AG17" s="5" t="s">
        <v>152</v>
      </c>
      <c r="AL17" s="11">
        <v>42961</v>
      </c>
      <c r="AM17" s="5" t="s">
        <v>149</v>
      </c>
      <c r="AN17" s="38">
        <v>2016</v>
      </c>
      <c r="AP17" s="5" t="s">
        <v>153</v>
      </c>
    </row>
    <row r="18" spans="1:42" s="8" customFormat="1" ht="51">
      <c r="A18" s="7" t="s">
        <v>146</v>
      </c>
      <c r="B18" s="5" t="s">
        <v>1</v>
      </c>
      <c r="C18" s="7">
        <v>2016</v>
      </c>
      <c r="D18" s="11" t="s">
        <v>188</v>
      </c>
      <c r="E18" s="39">
        <v>3007692</v>
      </c>
      <c r="F18" s="5" t="s">
        <v>147</v>
      </c>
      <c r="G18" s="40"/>
      <c r="H18" s="16" t="s">
        <v>302</v>
      </c>
      <c r="I18" s="39">
        <v>3007692</v>
      </c>
      <c r="J18" s="39">
        <v>3007692</v>
      </c>
      <c r="K18" s="14" t="s">
        <v>168</v>
      </c>
      <c r="L18" s="7" t="s">
        <v>149</v>
      </c>
      <c r="M18" s="7" t="s">
        <v>152</v>
      </c>
      <c r="O18" s="17">
        <v>479</v>
      </c>
      <c r="P18" s="17">
        <v>479</v>
      </c>
      <c r="S18" s="7" t="s">
        <v>150</v>
      </c>
      <c r="U18" s="5" t="s">
        <v>166</v>
      </c>
      <c r="V18" s="16" t="s">
        <v>212</v>
      </c>
      <c r="Z18" s="40"/>
      <c r="AB18" s="5" t="s">
        <v>151</v>
      </c>
      <c r="AC18" s="7" t="s">
        <v>9</v>
      </c>
      <c r="AD18" s="39">
        <v>3007692</v>
      </c>
      <c r="AE18" s="38" t="s">
        <v>13</v>
      </c>
      <c r="AF18" s="39">
        <v>3007692</v>
      </c>
      <c r="AG18" s="5" t="s">
        <v>152</v>
      </c>
      <c r="AL18" s="11">
        <v>42961</v>
      </c>
      <c r="AM18" s="5" t="s">
        <v>149</v>
      </c>
      <c r="AN18" s="38">
        <v>2016</v>
      </c>
      <c r="AP18" s="5" t="s">
        <v>153</v>
      </c>
    </row>
    <row r="19" spans="1:42" s="8" customFormat="1" ht="51">
      <c r="A19" s="7" t="s">
        <v>146</v>
      </c>
      <c r="B19" s="5" t="s">
        <v>1</v>
      </c>
      <c r="C19" s="7">
        <v>2016</v>
      </c>
      <c r="D19" s="11" t="s">
        <v>188</v>
      </c>
      <c r="E19" s="39">
        <v>3007712</v>
      </c>
      <c r="F19" s="5" t="s">
        <v>147</v>
      </c>
      <c r="G19" s="40"/>
      <c r="H19" s="16" t="s">
        <v>213</v>
      </c>
      <c r="I19" s="39">
        <v>3007712</v>
      </c>
      <c r="J19" s="39">
        <v>3007712</v>
      </c>
      <c r="K19" s="14" t="s">
        <v>168</v>
      </c>
      <c r="L19" s="7" t="s">
        <v>149</v>
      </c>
      <c r="M19" s="7" t="s">
        <v>152</v>
      </c>
      <c r="O19" s="17">
        <f>102.98+479</f>
        <v>581.98</v>
      </c>
      <c r="P19" s="17">
        <v>581.98</v>
      </c>
      <c r="S19" s="7" t="s">
        <v>150</v>
      </c>
      <c r="U19" s="5" t="s">
        <v>166</v>
      </c>
      <c r="V19" s="16" t="s">
        <v>214</v>
      </c>
      <c r="Z19" s="40"/>
      <c r="AB19" s="5" t="s">
        <v>151</v>
      </c>
      <c r="AC19" s="7" t="s">
        <v>9</v>
      </c>
      <c r="AD19" s="39">
        <v>3007712</v>
      </c>
      <c r="AE19" s="38" t="s">
        <v>13</v>
      </c>
      <c r="AF19" s="39">
        <v>3007712</v>
      </c>
      <c r="AG19" s="5" t="s">
        <v>152</v>
      </c>
      <c r="AL19" s="11">
        <v>42961</v>
      </c>
      <c r="AM19" s="5" t="s">
        <v>149</v>
      </c>
      <c r="AN19" s="38">
        <v>2016</v>
      </c>
      <c r="AP19" s="5" t="s">
        <v>153</v>
      </c>
    </row>
    <row r="20" spans="1:42" s="8" customFormat="1" ht="51">
      <c r="A20" s="7" t="s">
        <v>146</v>
      </c>
      <c r="B20" s="5" t="s">
        <v>4</v>
      </c>
      <c r="C20" s="7">
        <v>2016</v>
      </c>
      <c r="D20" s="11" t="s">
        <v>188</v>
      </c>
      <c r="E20" s="39">
        <v>3007719</v>
      </c>
      <c r="F20" s="5" t="s">
        <v>147</v>
      </c>
      <c r="G20" s="40"/>
      <c r="H20" s="16" t="s">
        <v>216</v>
      </c>
      <c r="I20" s="39">
        <v>3007719</v>
      </c>
      <c r="J20" s="39">
        <v>3007719</v>
      </c>
      <c r="K20" s="14" t="s">
        <v>148</v>
      </c>
      <c r="L20" s="7" t="s">
        <v>149</v>
      </c>
      <c r="M20" s="7" t="s">
        <v>152</v>
      </c>
      <c r="O20" s="17">
        <v>900</v>
      </c>
      <c r="P20" s="17">
        <v>1044</v>
      </c>
      <c r="S20" s="7" t="s">
        <v>150</v>
      </c>
      <c r="U20" s="5" t="s">
        <v>166</v>
      </c>
      <c r="V20" s="16" t="s">
        <v>217</v>
      </c>
      <c r="Z20" s="40"/>
      <c r="AB20" s="5" t="s">
        <v>151</v>
      </c>
      <c r="AC20" s="7" t="s">
        <v>9</v>
      </c>
      <c r="AD20" s="39">
        <v>3007719</v>
      </c>
      <c r="AE20" s="38" t="s">
        <v>13</v>
      </c>
      <c r="AF20" s="39">
        <v>3007719</v>
      </c>
      <c r="AG20" s="5" t="s">
        <v>152</v>
      </c>
      <c r="AL20" s="11">
        <v>42961</v>
      </c>
      <c r="AM20" s="5" t="s">
        <v>149</v>
      </c>
      <c r="AN20" s="38">
        <v>2016</v>
      </c>
      <c r="AP20" s="5" t="s">
        <v>153</v>
      </c>
    </row>
    <row r="21" spans="1:42" s="8" customFormat="1" ht="51">
      <c r="A21" s="7" t="s">
        <v>146</v>
      </c>
      <c r="B21" s="5" t="s">
        <v>1</v>
      </c>
      <c r="C21" s="7">
        <v>2016</v>
      </c>
      <c r="D21" s="11" t="s">
        <v>188</v>
      </c>
      <c r="E21" s="39">
        <v>3007733</v>
      </c>
      <c r="F21" s="5" t="s">
        <v>147</v>
      </c>
      <c r="G21" s="40"/>
      <c r="H21" s="16" t="s">
        <v>219</v>
      </c>
      <c r="I21" s="39">
        <v>3007733</v>
      </c>
      <c r="J21" s="39">
        <v>3007733</v>
      </c>
      <c r="K21" s="14" t="s">
        <v>149</v>
      </c>
      <c r="L21" s="7" t="s">
        <v>149</v>
      </c>
      <c r="M21" s="7" t="s">
        <v>152</v>
      </c>
      <c r="O21" s="17">
        <v>275</v>
      </c>
      <c r="P21" s="17">
        <v>319</v>
      </c>
      <c r="S21" s="7" t="s">
        <v>150</v>
      </c>
      <c r="U21" s="5" t="s">
        <v>166</v>
      </c>
      <c r="V21" s="16" t="s">
        <v>220</v>
      </c>
      <c r="Z21" s="40"/>
      <c r="AB21" s="5" t="s">
        <v>151</v>
      </c>
      <c r="AC21" s="7" t="s">
        <v>9</v>
      </c>
      <c r="AD21" s="39">
        <v>3007733</v>
      </c>
      <c r="AE21" s="38" t="s">
        <v>13</v>
      </c>
      <c r="AF21" s="39">
        <v>3007733</v>
      </c>
      <c r="AG21" s="5" t="s">
        <v>152</v>
      </c>
      <c r="AL21" s="11">
        <v>42961</v>
      </c>
      <c r="AM21" s="5" t="s">
        <v>149</v>
      </c>
      <c r="AN21" s="38">
        <v>2016</v>
      </c>
      <c r="AP21" s="5" t="s">
        <v>153</v>
      </c>
    </row>
    <row r="22" spans="1:42" s="8" customFormat="1" ht="51">
      <c r="A22" s="7" t="s">
        <v>146</v>
      </c>
      <c r="B22" s="5" t="s">
        <v>4</v>
      </c>
      <c r="C22" s="7">
        <v>2016</v>
      </c>
      <c r="D22" s="11" t="s">
        <v>188</v>
      </c>
      <c r="E22" s="39">
        <v>3007740</v>
      </c>
      <c r="F22" s="5" t="s">
        <v>147</v>
      </c>
      <c r="G22" s="40"/>
      <c r="H22" s="16" t="s">
        <v>167</v>
      </c>
      <c r="I22" s="39">
        <v>3007740</v>
      </c>
      <c r="J22" s="39">
        <v>3007740</v>
      </c>
      <c r="K22" s="14" t="s">
        <v>149</v>
      </c>
      <c r="L22" s="7" t="s">
        <v>149</v>
      </c>
      <c r="M22" s="7" t="s">
        <v>152</v>
      </c>
      <c r="O22" s="17">
        <v>235.26</v>
      </c>
      <c r="P22" s="17">
        <v>272.91</v>
      </c>
      <c r="S22" s="7" t="s">
        <v>150</v>
      </c>
      <c r="U22" s="5" t="s">
        <v>166</v>
      </c>
      <c r="V22" s="16" t="s">
        <v>221</v>
      </c>
      <c r="Z22" s="40"/>
      <c r="AB22" s="5" t="s">
        <v>151</v>
      </c>
      <c r="AC22" s="7" t="s">
        <v>9</v>
      </c>
      <c r="AD22" s="39">
        <v>3007740</v>
      </c>
      <c r="AE22" s="38" t="s">
        <v>13</v>
      </c>
      <c r="AF22" s="39">
        <v>3007740</v>
      </c>
      <c r="AG22" s="5" t="s">
        <v>152</v>
      </c>
      <c r="AL22" s="11">
        <v>42961</v>
      </c>
      <c r="AM22" s="5" t="s">
        <v>149</v>
      </c>
      <c r="AN22" s="38">
        <v>2016</v>
      </c>
      <c r="AP22" s="5" t="s">
        <v>153</v>
      </c>
    </row>
    <row r="23" spans="1:42" s="8" customFormat="1" ht="51">
      <c r="A23" s="7" t="s">
        <v>146</v>
      </c>
      <c r="B23" s="5" t="s">
        <v>4</v>
      </c>
      <c r="C23" s="7">
        <v>2016</v>
      </c>
      <c r="D23" s="11" t="s">
        <v>188</v>
      </c>
      <c r="E23" s="39">
        <v>3007749</v>
      </c>
      <c r="F23" s="5" t="s">
        <v>147</v>
      </c>
      <c r="G23" s="40"/>
      <c r="H23" s="16" t="s">
        <v>222</v>
      </c>
      <c r="I23" s="39">
        <v>3007749</v>
      </c>
      <c r="J23" s="39">
        <v>3007749</v>
      </c>
      <c r="K23" s="14" t="s">
        <v>149</v>
      </c>
      <c r="L23" s="7" t="s">
        <v>149</v>
      </c>
      <c r="M23" s="7" t="s">
        <v>152</v>
      </c>
      <c r="O23" s="17">
        <v>440</v>
      </c>
      <c r="P23" s="17">
        <v>510.4</v>
      </c>
      <c r="S23" s="7" t="s">
        <v>150</v>
      </c>
      <c r="U23" s="5" t="s">
        <v>166</v>
      </c>
      <c r="V23" s="16" t="s">
        <v>223</v>
      </c>
      <c r="Z23" s="40"/>
      <c r="AB23" s="5" t="s">
        <v>151</v>
      </c>
      <c r="AC23" s="7" t="s">
        <v>9</v>
      </c>
      <c r="AD23" s="39">
        <v>3007749</v>
      </c>
      <c r="AE23" s="38" t="s">
        <v>13</v>
      </c>
      <c r="AF23" s="39">
        <v>3007749</v>
      </c>
      <c r="AG23" s="5" t="s">
        <v>152</v>
      </c>
      <c r="AL23" s="11">
        <v>42961</v>
      </c>
      <c r="AM23" s="5" t="s">
        <v>149</v>
      </c>
      <c r="AN23" s="38">
        <v>2016</v>
      </c>
      <c r="AP23" s="5" t="s">
        <v>153</v>
      </c>
    </row>
    <row r="24" spans="1:42" s="8" customFormat="1" ht="51">
      <c r="A24" s="7" t="s">
        <v>146</v>
      </c>
      <c r="B24" s="5" t="s">
        <v>4</v>
      </c>
      <c r="C24" s="7">
        <v>2016</v>
      </c>
      <c r="D24" s="11" t="s">
        <v>188</v>
      </c>
      <c r="E24" s="39">
        <v>3007750</v>
      </c>
      <c r="F24" s="5" t="s">
        <v>147</v>
      </c>
      <c r="G24" s="40"/>
      <c r="H24" s="16" t="s">
        <v>224</v>
      </c>
      <c r="I24" s="39">
        <v>3007750</v>
      </c>
      <c r="J24" s="39">
        <v>3007750</v>
      </c>
      <c r="K24" s="14" t="s">
        <v>149</v>
      </c>
      <c r="L24" s="7" t="s">
        <v>149</v>
      </c>
      <c r="M24" s="7" t="s">
        <v>152</v>
      </c>
      <c r="O24" s="17">
        <v>100</v>
      </c>
      <c r="P24" s="17">
        <v>116</v>
      </c>
      <c r="S24" s="7" t="s">
        <v>150</v>
      </c>
      <c r="U24" s="5" t="s">
        <v>166</v>
      </c>
      <c r="V24" s="16" t="s">
        <v>225</v>
      </c>
      <c r="Z24" s="40"/>
      <c r="AB24" s="5" t="s">
        <v>151</v>
      </c>
      <c r="AC24" s="7" t="s">
        <v>9</v>
      </c>
      <c r="AD24" s="39">
        <v>3007750</v>
      </c>
      <c r="AE24" s="38" t="s">
        <v>13</v>
      </c>
      <c r="AF24" s="39">
        <v>3007750</v>
      </c>
      <c r="AG24" s="5" t="s">
        <v>152</v>
      </c>
      <c r="AL24" s="11">
        <v>42961</v>
      </c>
      <c r="AM24" s="5" t="s">
        <v>149</v>
      </c>
      <c r="AN24" s="38">
        <v>2016</v>
      </c>
      <c r="AP24" s="5" t="s">
        <v>153</v>
      </c>
    </row>
    <row r="25" spans="1:42" s="8" customFormat="1" ht="51">
      <c r="A25" s="7" t="s">
        <v>146</v>
      </c>
      <c r="B25" s="5" t="s">
        <v>1</v>
      </c>
      <c r="C25" s="7">
        <v>2016</v>
      </c>
      <c r="D25" s="11" t="s">
        <v>188</v>
      </c>
      <c r="E25" s="39">
        <v>3007757</v>
      </c>
      <c r="F25" s="5" t="s">
        <v>147</v>
      </c>
      <c r="G25" s="40"/>
      <c r="H25" s="16" t="s">
        <v>226</v>
      </c>
      <c r="I25" s="39">
        <v>3007757</v>
      </c>
      <c r="J25" s="39">
        <v>3007757</v>
      </c>
      <c r="K25" s="14" t="s">
        <v>168</v>
      </c>
      <c r="L25" s="7" t="s">
        <v>149</v>
      </c>
      <c r="M25" s="7" t="s">
        <v>152</v>
      </c>
      <c r="O25" s="17">
        <v>745</v>
      </c>
      <c r="P25" s="17">
        <v>745</v>
      </c>
      <c r="S25" s="7" t="s">
        <v>150</v>
      </c>
      <c r="U25" s="5" t="s">
        <v>166</v>
      </c>
      <c r="V25" s="16" t="s">
        <v>227</v>
      </c>
      <c r="Z25" s="40"/>
      <c r="AB25" s="5" t="s">
        <v>151</v>
      </c>
      <c r="AC25" s="7" t="s">
        <v>9</v>
      </c>
      <c r="AD25" s="39">
        <v>3007757</v>
      </c>
      <c r="AE25" s="38" t="s">
        <v>13</v>
      </c>
      <c r="AF25" s="39">
        <v>3007757</v>
      </c>
      <c r="AG25" s="5" t="s">
        <v>152</v>
      </c>
      <c r="AL25" s="11">
        <v>42961</v>
      </c>
      <c r="AM25" s="5" t="s">
        <v>149</v>
      </c>
      <c r="AN25" s="38">
        <v>2016</v>
      </c>
      <c r="AP25" s="5" t="s">
        <v>153</v>
      </c>
    </row>
    <row r="26" spans="1:42" s="8" customFormat="1" ht="51">
      <c r="A26" s="7" t="s">
        <v>146</v>
      </c>
      <c r="B26" s="5" t="s">
        <v>1</v>
      </c>
      <c r="C26" s="7">
        <v>2016</v>
      </c>
      <c r="D26" s="11" t="s">
        <v>188</v>
      </c>
      <c r="E26" s="39">
        <v>3007763</v>
      </c>
      <c r="F26" s="5" t="s">
        <v>147</v>
      </c>
      <c r="G26" s="40"/>
      <c r="H26" s="16" t="s">
        <v>300</v>
      </c>
      <c r="I26" s="39">
        <v>3007763</v>
      </c>
      <c r="J26" s="39">
        <v>3007763</v>
      </c>
      <c r="K26" s="14" t="s">
        <v>154</v>
      </c>
      <c r="L26" s="7" t="s">
        <v>149</v>
      </c>
      <c r="M26" s="7" t="s">
        <v>152</v>
      </c>
      <c r="O26" s="17">
        <f>103.8+276.72+546.44+66</f>
        <v>992.96</v>
      </c>
      <c r="P26" s="17">
        <f>120.41+321+633.87+76.56</f>
        <v>1151.84</v>
      </c>
      <c r="S26" s="7" t="s">
        <v>150</v>
      </c>
      <c r="U26" s="5" t="s">
        <v>166</v>
      </c>
      <c r="V26" s="16" t="s">
        <v>228</v>
      </c>
      <c r="Z26" s="40"/>
      <c r="AB26" s="5" t="s">
        <v>151</v>
      </c>
      <c r="AC26" s="7" t="s">
        <v>9</v>
      </c>
      <c r="AD26" s="39">
        <v>3007763</v>
      </c>
      <c r="AE26" s="38" t="s">
        <v>13</v>
      </c>
      <c r="AF26" s="39">
        <v>3007763</v>
      </c>
      <c r="AG26" s="5" t="s">
        <v>152</v>
      </c>
      <c r="AL26" s="11">
        <v>42961</v>
      </c>
      <c r="AM26" s="5" t="s">
        <v>149</v>
      </c>
      <c r="AN26" s="38">
        <v>2016</v>
      </c>
      <c r="AP26" s="5" t="s">
        <v>153</v>
      </c>
    </row>
    <row r="27" spans="1:42" s="8" customFormat="1" ht="51">
      <c r="A27" s="7" t="s">
        <v>146</v>
      </c>
      <c r="B27" s="5" t="s">
        <v>4</v>
      </c>
      <c r="C27" s="7">
        <v>2016</v>
      </c>
      <c r="D27" s="11" t="s">
        <v>188</v>
      </c>
      <c r="E27" s="39">
        <v>3007766</v>
      </c>
      <c r="F27" s="5" t="s">
        <v>147</v>
      </c>
      <c r="G27" s="40"/>
      <c r="H27" s="16" t="s">
        <v>167</v>
      </c>
      <c r="I27" s="39">
        <v>3007766</v>
      </c>
      <c r="J27" s="39">
        <v>3007766</v>
      </c>
      <c r="K27" s="14" t="s">
        <v>148</v>
      </c>
      <c r="L27" s="7" t="s">
        <v>149</v>
      </c>
      <c r="M27" s="7" t="s">
        <v>152</v>
      </c>
      <c r="O27" s="17">
        <v>196.59</v>
      </c>
      <c r="P27" s="17">
        <v>228.05</v>
      </c>
      <c r="S27" s="7" t="s">
        <v>150</v>
      </c>
      <c r="U27" s="5" t="s">
        <v>166</v>
      </c>
      <c r="V27" s="16" t="s">
        <v>204</v>
      </c>
      <c r="Z27" s="40"/>
      <c r="AB27" s="5" t="s">
        <v>151</v>
      </c>
      <c r="AC27" s="7" t="s">
        <v>9</v>
      </c>
      <c r="AD27" s="39">
        <v>3007766</v>
      </c>
      <c r="AE27" s="38" t="s">
        <v>13</v>
      </c>
      <c r="AF27" s="39">
        <v>3007766</v>
      </c>
      <c r="AG27" s="5" t="s">
        <v>152</v>
      </c>
      <c r="AL27" s="11">
        <v>42961</v>
      </c>
      <c r="AM27" s="5" t="s">
        <v>149</v>
      </c>
      <c r="AN27" s="38">
        <v>2016</v>
      </c>
      <c r="AP27" s="5" t="s">
        <v>153</v>
      </c>
    </row>
    <row r="28" spans="1:42" s="8" customFormat="1" ht="51">
      <c r="A28" s="7" t="s">
        <v>146</v>
      </c>
      <c r="B28" s="5" t="s">
        <v>1</v>
      </c>
      <c r="C28" s="7">
        <v>2016</v>
      </c>
      <c r="D28" s="11" t="s">
        <v>188</v>
      </c>
      <c r="E28" s="39">
        <v>3007773</v>
      </c>
      <c r="F28" s="5" t="s">
        <v>147</v>
      </c>
      <c r="G28" s="40"/>
      <c r="H28" s="16" t="s">
        <v>231</v>
      </c>
      <c r="I28" s="39">
        <v>3007773</v>
      </c>
      <c r="J28" s="39">
        <v>3007773</v>
      </c>
      <c r="K28" s="14" t="s">
        <v>149</v>
      </c>
      <c r="L28" s="7" t="s">
        <v>149</v>
      </c>
      <c r="M28" s="7" t="s">
        <v>152</v>
      </c>
      <c r="O28" s="17">
        <v>1182.51</v>
      </c>
      <c r="P28" s="17">
        <v>1367.16</v>
      </c>
      <c r="S28" s="7" t="s">
        <v>150</v>
      </c>
      <c r="U28" s="5" t="s">
        <v>166</v>
      </c>
      <c r="V28" s="16" t="s">
        <v>183</v>
      </c>
      <c r="Z28" s="40"/>
      <c r="AB28" s="5" t="s">
        <v>151</v>
      </c>
      <c r="AC28" s="7" t="s">
        <v>9</v>
      </c>
      <c r="AD28" s="39">
        <v>3007773</v>
      </c>
      <c r="AE28" s="38" t="s">
        <v>13</v>
      </c>
      <c r="AF28" s="39">
        <v>3007773</v>
      </c>
      <c r="AG28" s="5" t="s">
        <v>152</v>
      </c>
      <c r="AL28" s="11">
        <v>42961</v>
      </c>
      <c r="AM28" s="5" t="s">
        <v>149</v>
      </c>
      <c r="AN28" s="38">
        <v>2016</v>
      </c>
      <c r="AP28" s="5" t="s">
        <v>153</v>
      </c>
    </row>
    <row r="29" spans="1:42" s="8" customFormat="1" ht="51">
      <c r="A29" s="7" t="s">
        <v>146</v>
      </c>
      <c r="B29" s="5" t="s">
        <v>1</v>
      </c>
      <c r="C29" s="7">
        <v>2016</v>
      </c>
      <c r="D29" s="11" t="s">
        <v>188</v>
      </c>
      <c r="E29" s="39">
        <v>3007772</v>
      </c>
      <c r="F29" s="5" t="s">
        <v>147</v>
      </c>
      <c r="G29" s="40"/>
      <c r="H29" s="16" t="s">
        <v>232</v>
      </c>
      <c r="I29" s="39">
        <v>3007772</v>
      </c>
      <c r="J29" s="39">
        <v>3007772</v>
      </c>
      <c r="K29" s="14" t="s">
        <v>180</v>
      </c>
      <c r="L29" s="7" t="s">
        <v>149</v>
      </c>
      <c r="M29" s="7" t="s">
        <v>152</v>
      </c>
      <c r="O29" s="17">
        <v>300</v>
      </c>
      <c r="P29" s="17">
        <v>300</v>
      </c>
      <c r="S29" s="7" t="s">
        <v>150</v>
      </c>
      <c r="U29" s="5" t="s">
        <v>166</v>
      </c>
      <c r="V29" s="16" t="s">
        <v>233</v>
      </c>
      <c r="Z29" s="40"/>
      <c r="AB29" s="5" t="s">
        <v>151</v>
      </c>
      <c r="AC29" s="7" t="s">
        <v>9</v>
      </c>
      <c r="AD29" s="39">
        <v>3007772</v>
      </c>
      <c r="AE29" s="38" t="s">
        <v>13</v>
      </c>
      <c r="AF29" s="39">
        <v>3007772</v>
      </c>
      <c r="AG29" s="5" t="s">
        <v>152</v>
      </c>
      <c r="AL29" s="11">
        <v>42961</v>
      </c>
      <c r="AM29" s="5" t="s">
        <v>149</v>
      </c>
      <c r="AN29" s="38">
        <v>2016</v>
      </c>
      <c r="AP29" s="5" t="s">
        <v>153</v>
      </c>
    </row>
    <row r="30" spans="1:42" s="8" customFormat="1" ht="51">
      <c r="A30" s="7" t="s">
        <v>146</v>
      </c>
      <c r="B30" s="5" t="s">
        <v>1</v>
      </c>
      <c r="C30" s="7">
        <v>2016</v>
      </c>
      <c r="D30" s="11" t="s">
        <v>188</v>
      </c>
      <c r="E30" s="39">
        <v>3007779</v>
      </c>
      <c r="F30" s="5" t="s">
        <v>147</v>
      </c>
      <c r="G30" s="40"/>
      <c r="H30" s="16" t="s">
        <v>234</v>
      </c>
      <c r="I30" s="39">
        <v>3007779</v>
      </c>
      <c r="J30" s="39">
        <v>3007779</v>
      </c>
      <c r="K30" s="14" t="s">
        <v>154</v>
      </c>
      <c r="L30" s="7" t="s">
        <v>149</v>
      </c>
      <c r="M30" s="7" t="s">
        <v>152</v>
      </c>
      <c r="O30" s="17">
        <v>239</v>
      </c>
      <c r="P30" s="17">
        <v>239</v>
      </c>
      <c r="S30" s="7" t="s">
        <v>150</v>
      </c>
      <c r="U30" s="5" t="s">
        <v>166</v>
      </c>
      <c r="V30" s="16" t="s">
        <v>235</v>
      </c>
      <c r="Z30" s="40"/>
      <c r="AB30" s="5" t="s">
        <v>151</v>
      </c>
      <c r="AC30" s="7" t="s">
        <v>9</v>
      </c>
      <c r="AD30" s="39">
        <v>3007779</v>
      </c>
      <c r="AE30" s="38" t="s">
        <v>13</v>
      </c>
      <c r="AF30" s="39">
        <v>3007779</v>
      </c>
      <c r="AG30" s="5" t="s">
        <v>152</v>
      </c>
      <c r="AL30" s="11">
        <v>42961</v>
      </c>
      <c r="AM30" s="5" t="s">
        <v>149</v>
      </c>
      <c r="AN30" s="38">
        <v>2016</v>
      </c>
      <c r="AP30" s="5" t="s">
        <v>153</v>
      </c>
    </row>
    <row r="31" spans="1:42" s="8" customFormat="1" ht="51">
      <c r="A31" s="7" t="s">
        <v>146</v>
      </c>
      <c r="B31" s="5" t="s">
        <v>1</v>
      </c>
      <c r="C31" s="7">
        <v>2016</v>
      </c>
      <c r="D31" s="11" t="s">
        <v>188</v>
      </c>
      <c r="E31" s="39">
        <v>3007792</v>
      </c>
      <c r="F31" s="5" t="s">
        <v>147</v>
      </c>
      <c r="G31" s="40"/>
      <c r="H31" s="16" t="s">
        <v>237</v>
      </c>
      <c r="I31" s="39">
        <v>3007792</v>
      </c>
      <c r="J31" s="39">
        <v>3007792</v>
      </c>
      <c r="K31" s="14" t="s">
        <v>149</v>
      </c>
      <c r="L31" s="7" t="s">
        <v>149</v>
      </c>
      <c r="M31" s="7" t="s">
        <v>152</v>
      </c>
      <c r="O31" s="17">
        <v>188.79</v>
      </c>
      <c r="P31" s="17">
        <v>219</v>
      </c>
      <c r="S31" s="7" t="s">
        <v>150</v>
      </c>
      <c r="U31" s="5" t="s">
        <v>166</v>
      </c>
      <c r="V31" s="16" t="s">
        <v>238</v>
      </c>
      <c r="Z31" s="40"/>
      <c r="AB31" s="5" t="s">
        <v>151</v>
      </c>
      <c r="AC31" s="7" t="s">
        <v>9</v>
      </c>
      <c r="AD31" s="39">
        <v>3007792</v>
      </c>
      <c r="AE31" s="38" t="s">
        <v>13</v>
      </c>
      <c r="AF31" s="39">
        <v>3007792</v>
      </c>
      <c r="AG31" s="5" t="s">
        <v>152</v>
      </c>
      <c r="AL31" s="11">
        <v>42961</v>
      </c>
      <c r="AM31" s="5" t="s">
        <v>149</v>
      </c>
      <c r="AN31" s="38">
        <v>2016</v>
      </c>
      <c r="AP31" s="5" t="s">
        <v>153</v>
      </c>
    </row>
    <row r="32" spans="1:42" s="8" customFormat="1" ht="51">
      <c r="A32" s="7" t="s">
        <v>146</v>
      </c>
      <c r="B32" s="5" t="s">
        <v>1</v>
      </c>
      <c r="C32" s="7">
        <v>2016</v>
      </c>
      <c r="D32" s="11" t="s">
        <v>188</v>
      </c>
      <c r="E32" s="39">
        <v>3007799</v>
      </c>
      <c r="F32" s="5" t="s">
        <v>147</v>
      </c>
      <c r="G32" s="40"/>
      <c r="H32" s="16" t="s">
        <v>239</v>
      </c>
      <c r="I32" s="39">
        <v>3007799</v>
      </c>
      <c r="J32" s="39">
        <v>3007799</v>
      </c>
      <c r="K32" s="14" t="s">
        <v>148</v>
      </c>
      <c r="L32" s="7" t="s">
        <v>149</v>
      </c>
      <c r="M32" s="7" t="s">
        <v>152</v>
      </c>
      <c r="O32" s="17">
        <f>650+464.35</f>
        <v>1114.35</v>
      </c>
      <c r="P32" s="17">
        <f>754+538.65</f>
        <v>1292.65</v>
      </c>
      <c r="S32" s="7" t="s">
        <v>150</v>
      </c>
      <c r="U32" s="5" t="s">
        <v>166</v>
      </c>
      <c r="V32" s="16" t="s">
        <v>240</v>
      </c>
      <c r="Z32" s="40"/>
      <c r="AB32" s="5" t="s">
        <v>151</v>
      </c>
      <c r="AC32" s="7" t="s">
        <v>9</v>
      </c>
      <c r="AD32" s="39">
        <v>3007799</v>
      </c>
      <c r="AE32" s="38" t="s">
        <v>13</v>
      </c>
      <c r="AF32" s="39">
        <v>3007799</v>
      </c>
      <c r="AG32" s="5" t="s">
        <v>152</v>
      </c>
      <c r="AL32" s="11">
        <v>42961</v>
      </c>
      <c r="AM32" s="5" t="s">
        <v>149</v>
      </c>
      <c r="AN32" s="38">
        <v>2016</v>
      </c>
      <c r="AP32" s="5" t="s">
        <v>153</v>
      </c>
    </row>
    <row r="33" spans="1:42" s="8" customFormat="1" ht="51">
      <c r="A33" s="7" t="s">
        <v>146</v>
      </c>
      <c r="B33" s="5" t="s">
        <v>1</v>
      </c>
      <c r="C33" s="7">
        <v>2016</v>
      </c>
      <c r="D33" s="11" t="s">
        <v>188</v>
      </c>
      <c r="E33" s="39">
        <v>3007803</v>
      </c>
      <c r="F33" s="5" t="s">
        <v>147</v>
      </c>
      <c r="G33" s="40"/>
      <c r="H33" s="16" t="s">
        <v>299</v>
      </c>
      <c r="I33" s="39">
        <v>3007803</v>
      </c>
      <c r="J33" s="39">
        <v>3007803</v>
      </c>
      <c r="K33" s="14" t="s">
        <v>148</v>
      </c>
      <c r="L33" s="7" t="s">
        <v>149</v>
      </c>
      <c r="M33" s="7" t="s">
        <v>152</v>
      </c>
      <c r="O33" s="17">
        <v>217.24</v>
      </c>
      <c r="P33" s="17">
        <v>252</v>
      </c>
      <c r="S33" s="7" t="s">
        <v>150</v>
      </c>
      <c r="U33" s="5" t="s">
        <v>166</v>
      </c>
      <c r="V33" s="16" t="s">
        <v>242</v>
      </c>
      <c r="Z33" s="40"/>
      <c r="AB33" s="5" t="s">
        <v>151</v>
      </c>
      <c r="AC33" s="7" t="s">
        <v>9</v>
      </c>
      <c r="AD33" s="39">
        <v>3007803</v>
      </c>
      <c r="AE33" s="38" t="s">
        <v>13</v>
      </c>
      <c r="AF33" s="39">
        <v>3007803</v>
      </c>
      <c r="AG33" s="5" t="s">
        <v>152</v>
      </c>
      <c r="AL33" s="11">
        <v>42961</v>
      </c>
      <c r="AM33" s="5" t="s">
        <v>149</v>
      </c>
      <c r="AN33" s="38">
        <v>2016</v>
      </c>
      <c r="AP33" s="5" t="s">
        <v>153</v>
      </c>
    </row>
    <row r="34" spans="1:42" s="8" customFormat="1" ht="51">
      <c r="A34" s="7" t="s">
        <v>146</v>
      </c>
      <c r="B34" s="5" t="s">
        <v>4</v>
      </c>
      <c r="C34" s="7">
        <v>2016</v>
      </c>
      <c r="D34" s="11" t="s">
        <v>188</v>
      </c>
      <c r="E34" s="39">
        <v>3007809</v>
      </c>
      <c r="F34" s="5" t="s">
        <v>147</v>
      </c>
      <c r="G34" s="40"/>
      <c r="H34" s="16" t="s">
        <v>167</v>
      </c>
      <c r="I34" s="39">
        <v>3007809</v>
      </c>
      <c r="J34" s="39">
        <v>3007809</v>
      </c>
      <c r="K34" s="14" t="s">
        <v>155</v>
      </c>
      <c r="L34" s="7" t="s">
        <v>149</v>
      </c>
      <c r="M34" s="7" t="s">
        <v>152</v>
      </c>
      <c r="O34" s="17">
        <v>196.59</v>
      </c>
      <c r="P34" s="17">
        <v>228.05</v>
      </c>
      <c r="S34" s="7" t="s">
        <v>150</v>
      </c>
      <c r="U34" s="5" t="s">
        <v>166</v>
      </c>
      <c r="V34" s="16" t="s">
        <v>243</v>
      </c>
      <c r="Z34" s="40"/>
      <c r="AB34" s="5" t="s">
        <v>151</v>
      </c>
      <c r="AC34" s="7" t="s">
        <v>9</v>
      </c>
      <c r="AD34" s="39">
        <v>3007809</v>
      </c>
      <c r="AE34" s="38" t="s">
        <v>13</v>
      </c>
      <c r="AF34" s="39">
        <v>3007809</v>
      </c>
      <c r="AG34" s="5" t="s">
        <v>152</v>
      </c>
      <c r="AL34" s="11">
        <v>42961</v>
      </c>
      <c r="AM34" s="5" t="s">
        <v>149</v>
      </c>
      <c r="AN34" s="38">
        <v>2016</v>
      </c>
      <c r="AP34" s="5" t="s">
        <v>153</v>
      </c>
    </row>
    <row r="35" spans="1:42" s="8" customFormat="1" ht="51">
      <c r="A35" s="7" t="s">
        <v>146</v>
      </c>
      <c r="B35" s="5" t="s">
        <v>1</v>
      </c>
      <c r="C35" s="7">
        <v>2016</v>
      </c>
      <c r="D35" s="11" t="s">
        <v>188</v>
      </c>
      <c r="E35" s="39">
        <v>3007811</v>
      </c>
      <c r="F35" s="5" t="s">
        <v>147</v>
      </c>
      <c r="G35" s="40"/>
      <c r="H35" s="16" t="s">
        <v>244</v>
      </c>
      <c r="I35" s="39">
        <v>3007811</v>
      </c>
      <c r="J35" s="39">
        <v>3007811</v>
      </c>
      <c r="K35" s="14" t="s">
        <v>154</v>
      </c>
      <c r="L35" s="7" t="s">
        <v>149</v>
      </c>
      <c r="M35" s="7" t="s">
        <v>152</v>
      </c>
      <c r="O35" s="17">
        <v>54.31</v>
      </c>
      <c r="P35" s="17">
        <v>63</v>
      </c>
      <c r="S35" s="7" t="s">
        <v>150</v>
      </c>
      <c r="U35" s="5" t="s">
        <v>166</v>
      </c>
      <c r="V35" s="16" t="s">
        <v>245</v>
      </c>
      <c r="Z35" s="40"/>
      <c r="AB35" s="5" t="s">
        <v>151</v>
      </c>
      <c r="AC35" s="7" t="s">
        <v>9</v>
      </c>
      <c r="AD35" s="39">
        <v>3007811</v>
      </c>
      <c r="AE35" s="38" t="s">
        <v>13</v>
      </c>
      <c r="AF35" s="39">
        <v>3007811</v>
      </c>
      <c r="AG35" s="5" t="s">
        <v>152</v>
      </c>
      <c r="AL35" s="11">
        <v>42961</v>
      </c>
      <c r="AM35" s="5" t="s">
        <v>149</v>
      </c>
      <c r="AN35" s="38">
        <v>2016</v>
      </c>
      <c r="AP35" s="5" t="s">
        <v>153</v>
      </c>
    </row>
    <row r="36" spans="1:42" s="8" customFormat="1" ht="51">
      <c r="A36" s="7" t="s">
        <v>146</v>
      </c>
      <c r="B36" s="5" t="s">
        <v>4</v>
      </c>
      <c r="C36" s="7">
        <v>2016</v>
      </c>
      <c r="D36" s="11" t="s">
        <v>188</v>
      </c>
      <c r="E36" s="39">
        <v>3007818</v>
      </c>
      <c r="F36" s="5" t="s">
        <v>147</v>
      </c>
      <c r="G36" s="40"/>
      <c r="H36" s="16" t="s">
        <v>247</v>
      </c>
      <c r="I36" s="39">
        <v>3007818</v>
      </c>
      <c r="J36" s="39">
        <v>3007818</v>
      </c>
      <c r="K36" s="14" t="s">
        <v>170</v>
      </c>
      <c r="L36" s="7" t="s">
        <v>149</v>
      </c>
      <c r="M36" s="7" t="s">
        <v>152</v>
      </c>
      <c r="O36" s="17">
        <v>80</v>
      </c>
      <c r="P36" s="17">
        <v>80</v>
      </c>
      <c r="S36" s="7" t="s">
        <v>150</v>
      </c>
      <c r="U36" s="5" t="s">
        <v>166</v>
      </c>
      <c r="V36" s="16" t="s">
        <v>248</v>
      </c>
      <c r="Z36" s="40"/>
      <c r="AB36" s="5" t="s">
        <v>151</v>
      </c>
      <c r="AC36" s="7" t="s">
        <v>9</v>
      </c>
      <c r="AD36" s="39">
        <v>3007818</v>
      </c>
      <c r="AE36" s="38" t="s">
        <v>13</v>
      </c>
      <c r="AF36" s="39">
        <v>3007818</v>
      </c>
      <c r="AG36" s="5" t="s">
        <v>152</v>
      </c>
      <c r="AL36" s="11">
        <v>42961</v>
      </c>
      <c r="AM36" s="5" t="s">
        <v>149</v>
      </c>
      <c r="AN36" s="38">
        <v>2016</v>
      </c>
      <c r="AP36" s="5" t="s">
        <v>153</v>
      </c>
    </row>
    <row r="37" spans="1:42" s="8" customFormat="1" ht="51">
      <c r="A37" s="7" t="s">
        <v>146</v>
      </c>
      <c r="B37" s="5" t="s">
        <v>1</v>
      </c>
      <c r="C37" s="7">
        <v>2016</v>
      </c>
      <c r="D37" s="11" t="s">
        <v>188</v>
      </c>
      <c r="E37" s="39">
        <v>3007828</v>
      </c>
      <c r="F37" s="5" t="s">
        <v>147</v>
      </c>
      <c r="G37" s="40"/>
      <c r="H37" s="16" t="s">
        <v>303</v>
      </c>
      <c r="I37" s="39">
        <v>3007828</v>
      </c>
      <c r="J37" s="39">
        <v>3007828</v>
      </c>
      <c r="K37" s="14" t="s">
        <v>154</v>
      </c>
      <c r="L37" s="7" t="s">
        <v>149</v>
      </c>
      <c r="M37" s="7" t="s">
        <v>152</v>
      </c>
      <c r="O37" s="17">
        <f>727.78+644.78</f>
        <v>1372.56</v>
      </c>
      <c r="P37" s="17">
        <f>786+722.9</f>
        <v>1508.9</v>
      </c>
      <c r="S37" s="7" t="s">
        <v>150</v>
      </c>
      <c r="U37" s="5" t="s">
        <v>166</v>
      </c>
      <c r="V37" s="16" t="s">
        <v>249</v>
      </c>
      <c r="Z37" s="40"/>
      <c r="AB37" s="5" t="s">
        <v>151</v>
      </c>
      <c r="AC37" s="7" t="s">
        <v>9</v>
      </c>
      <c r="AD37" s="39">
        <v>3007828</v>
      </c>
      <c r="AE37" s="38" t="s">
        <v>13</v>
      </c>
      <c r="AF37" s="39">
        <v>3007828</v>
      </c>
      <c r="AG37" s="5" t="s">
        <v>152</v>
      </c>
      <c r="AL37" s="11">
        <v>42961</v>
      </c>
      <c r="AM37" s="5" t="s">
        <v>149</v>
      </c>
      <c r="AN37" s="38">
        <v>2016</v>
      </c>
      <c r="AP37" s="5" t="s">
        <v>153</v>
      </c>
    </row>
    <row r="38" spans="1:42" s="8" customFormat="1" ht="51">
      <c r="A38" s="7" t="s">
        <v>146</v>
      </c>
      <c r="B38" s="5" t="s">
        <v>1</v>
      </c>
      <c r="C38" s="7">
        <v>2016</v>
      </c>
      <c r="D38" s="11" t="s">
        <v>188</v>
      </c>
      <c r="E38" s="39">
        <v>3007832</v>
      </c>
      <c r="F38" s="5" t="s">
        <v>147</v>
      </c>
      <c r="G38" s="40"/>
      <c r="H38" s="16" t="s">
        <v>250</v>
      </c>
      <c r="I38" s="39">
        <v>3007832</v>
      </c>
      <c r="J38" s="39">
        <v>3007832</v>
      </c>
      <c r="K38" s="14" t="s">
        <v>180</v>
      </c>
      <c r="L38" s="7" t="s">
        <v>149</v>
      </c>
      <c r="M38" s="7" t="s">
        <v>152</v>
      </c>
      <c r="O38" s="17">
        <f>169.15+282.76</f>
        <v>451.90999999999997</v>
      </c>
      <c r="P38" s="17">
        <f>169.15+328</f>
        <v>497.15</v>
      </c>
      <c r="S38" s="7" t="s">
        <v>150</v>
      </c>
      <c r="U38" s="5" t="s">
        <v>166</v>
      </c>
      <c r="V38" s="16" t="s">
        <v>251</v>
      </c>
      <c r="Z38" s="40"/>
      <c r="AB38" s="5" t="s">
        <v>151</v>
      </c>
      <c r="AC38" s="7" t="s">
        <v>9</v>
      </c>
      <c r="AD38" s="39">
        <v>3007832</v>
      </c>
      <c r="AE38" s="38" t="s">
        <v>13</v>
      </c>
      <c r="AF38" s="39">
        <v>3007832</v>
      </c>
      <c r="AG38" s="5" t="s">
        <v>152</v>
      </c>
      <c r="AL38" s="11">
        <v>42961</v>
      </c>
      <c r="AM38" s="5" t="s">
        <v>149</v>
      </c>
      <c r="AN38" s="38">
        <v>2016</v>
      </c>
      <c r="AP38" s="5" t="s">
        <v>153</v>
      </c>
    </row>
    <row r="39" spans="1:42" s="8" customFormat="1" ht="51">
      <c r="A39" s="7" t="s">
        <v>146</v>
      </c>
      <c r="B39" s="5" t="s">
        <v>1</v>
      </c>
      <c r="C39" s="7">
        <v>2016</v>
      </c>
      <c r="D39" s="11" t="s">
        <v>188</v>
      </c>
      <c r="E39" s="39">
        <v>3007836</v>
      </c>
      <c r="F39" s="5" t="s">
        <v>147</v>
      </c>
      <c r="G39" s="40"/>
      <c r="H39" s="16" t="s">
        <v>305</v>
      </c>
      <c r="I39" s="39">
        <v>3007836</v>
      </c>
      <c r="J39" s="39">
        <v>3007836</v>
      </c>
      <c r="K39" s="14" t="s">
        <v>176</v>
      </c>
      <c r="L39" s="7" t="s">
        <v>149</v>
      </c>
      <c r="M39" s="7" t="s">
        <v>152</v>
      </c>
      <c r="O39" s="17">
        <f>896.53-20.16</f>
        <v>876.37</v>
      </c>
      <c r="P39" s="17">
        <v>922.1</v>
      </c>
      <c r="S39" s="7" t="s">
        <v>150</v>
      </c>
      <c r="U39" s="5" t="s">
        <v>166</v>
      </c>
      <c r="V39" s="16" t="s">
        <v>252</v>
      </c>
      <c r="Z39" s="40"/>
      <c r="AB39" s="5" t="s">
        <v>151</v>
      </c>
      <c r="AC39" s="7" t="s">
        <v>9</v>
      </c>
      <c r="AD39" s="39">
        <v>3007836</v>
      </c>
      <c r="AE39" s="38" t="s">
        <v>13</v>
      </c>
      <c r="AF39" s="39">
        <v>3007836</v>
      </c>
      <c r="AG39" s="5" t="s">
        <v>152</v>
      </c>
      <c r="AL39" s="11">
        <v>42961</v>
      </c>
      <c r="AM39" s="5" t="s">
        <v>149</v>
      </c>
      <c r="AN39" s="38">
        <v>2016</v>
      </c>
      <c r="AP39" s="5" t="s">
        <v>153</v>
      </c>
    </row>
    <row r="40" spans="1:42" s="8" customFormat="1" ht="51">
      <c r="A40" s="7" t="s">
        <v>146</v>
      </c>
      <c r="B40" s="5" t="s">
        <v>1</v>
      </c>
      <c r="C40" s="7">
        <v>2016</v>
      </c>
      <c r="D40" s="11" t="s">
        <v>188</v>
      </c>
      <c r="E40" s="39">
        <v>3007831</v>
      </c>
      <c r="F40" s="5" t="s">
        <v>147</v>
      </c>
      <c r="G40" s="40"/>
      <c r="H40" s="16" t="s">
        <v>304</v>
      </c>
      <c r="I40" s="39">
        <v>3007831</v>
      </c>
      <c r="J40" s="39">
        <v>3007831</v>
      </c>
      <c r="K40" s="14" t="s">
        <v>149</v>
      </c>
      <c r="L40" s="7" t="s">
        <v>149</v>
      </c>
      <c r="M40" s="7" t="s">
        <v>152</v>
      </c>
      <c r="O40" s="17">
        <v>588.9</v>
      </c>
      <c r="P40" s="17">
        <v>588.9</v>
      </c>
      <c r="S40" s="7" t="s">
        <v>150</v>
      </c>
      <c r="U40" s="5" t="s">
        <v>166</v>
      </c>
      <c r="V40" s="16" t="s">
        <v>253</v>
      </c>
      <c r="Z40" s="40"/>
      <c r="AB40" s="5" t="s">
        <v>151</v>
      </c>
      <c r="AC40" s="7" t="s">
        <v>9</v>
      </c>
      <c r="AD40" s="39">
        <v>3007831</v>
      </c>
      <c r="AE40" s="38" t="s">
        <v>13</v>
      </c>
      <c r="AF40" s="39">
        <v>3007831</v>
      </c>
      <c r="AG40" s="5" t="s">
        <v>152</v>
      </c>
      <c r="AL40" s="11">
        <v>42961</v>
      </c>
      <c r="AM40" s="5" t="s">
        <v>149</v>
      </c>
      <c r="AN40" s="38">
        <v>2016</v>
      </c>
      <c r="AP40" s="5" t="s">
        <v>153</v>
      </c>
    </row>
    <row r="41" spans="1:42" s="8" customFormat="1" ht="51">
      <c r="A41" s="7" t="s">
        <v>146</v>
      </c>
      <c r="B41" s="5" t="s">
        <v>1</v>
      </c>
      <c r="C41" s="7">
        <v>2016</v>
      </c>
      <c r="D41" s="11" t="s">
        <v>188</v>
      </c>
      <c r="E41" s="39">
        <v>3007847</v>
      </c>
      <c r="F41" s="5" t="s">
        <v>147</v>
      </c>
      <c r="G41" s="40"/>
      <c r="H41" s="16" t="s">
        <v>215</v>
      </c>
      <c r="I41" s="39">
        <v>3007847</v>
      </c>
      <c r="J41" s="39">
        <v>3007847</v>
      </c>
      <c r="K41" s="14" t="s">
        <v>149</v>
      </c>
      <c r="L41" s="7" t="s">
        <v>149</v>
      </c>
      <c r="M41" s="7" t="s">
        <v>152</v>
      </c>
      <c r="O41" s="17">
        <v>380</v>
      </c>
      <c r="P41" s="17">
        <v>380</v>
      </c>
      <c r="S41" s="7" t="s">
        <v>150</v>
      </c>
      <c r="U41" s="5" t="s">
        <v>166</v>
      </c>
      <c r="V41" s="16" t="s">
        <v>179</v>
      </c>
      <c r="Z41" s="40"/>
      <c r="AB41" s="5" t="s">
        <v>151</v>
      </c>
      <c r="AC41" s="7" t="s">
        <v>9</v>
      </c>
      <c r="AD41" s="39">
        <v>3007847</v>
      </c>
      <c r="AE41" s="38" t="s">
        <v>13</v>
      </c>
      <c r="AF41" s="39">
        <v>3007847</v>
      </c>
      <c r="AG41" s="5" t="s">
        <v>152</v>
      </c>
      <c r="AL41" s="11">
        <v>42961</v>
      </c>
      <c r="AM41" s="5" t="s">
        <v>149</v>
      </c>
      <c r="AN41" s="38">
        <v>2016</v>
      </c>
      <c r="AP41" s="5" t="s">
        <v>153</v>
      </c>
    </row>
    <row r="42" spans="1:42" s="8" customFormat="1" ht="51">
      <c r="A42" s="7" t="s">
        <v>146</v>
      </c>
      <c r="B42" s="5" t="s">
        <v>4</v>
      </c>
      <c r="C42" s="7">
        <v>2016</v>
      </c>
      <c r="D42" s="11" t="s">
        <v>188</v>
      </c>
      <c r="E42" s="39">
        <v>3007848</v>
      </c>
      <c r="F42" s="5" t="s">
        <v>147</v>
      </c>
      <c r="G42" s="40"/>
      <c r="H42" s="16" t="s">
        <v>167</v>
      </c>
      <c r="I42" s="39">
        <v>3007848</v>
      </c>
      <c r="J42" s="39">
        <v>3007848</v>
      </c>
      <c r="K42" s="14" t="s">
        <v>156</v>
      </c>
      <c r="L42" s="7" t="s">
        <v>149</v>
      </c>
      <c r="M42" s="7" t="s">
        <v>152</v>
      </c>
      <c r="O42" s="17">
        <v>196.59</v>
      </c>
      <c r="P42" s="17">
        <v>228.05</v>
      </c>
      <c r="S42" s="7" t="s">
        <v>150</v>
      </c>
      <c r="U42" s="5" t="s">
        <v>166</v>
      </c>
      <c r="V42" s="16" t="s">
        <v>254</v>
      </c>
      <c r="Z42" s="40"/>
      <c r="AB42" s="5" t="s">
        <v>151</v>
      </c>
      <c r="AC42" s="7" t="s">
        <v>9</v>
      </c>
      <c r="AD42" s="39">
        <v>3007848</v>
      </c>
      <c r="AE42" s="38" t="s">
        <v>13</v>
      </c>
      <c r="AF42" s="39">
        <v>3007848</v>
      </c>
      <c r="AG42" s="5" t="s">
        <v>152</v>
      </c>
      <c r="AL42" s="11">
        <v>42961</v>
      </c>
      <c r="AM42" s="5" t="s">
        <v>149</v>
      </c>
      <c r="AN42" s="38">
        <v>2016</v>
      </c>
      <c r="AP42" s="5" t="s">
        <v>153</v>
      </c>
    </row>
    <row r="43" spans="1:42" s="8" customFormat="1" ht="51">
      <c r="A43" s="7" t="s">
        <v>146</v>
      </c>
      <c r="B43" s="5" t="s">
        <v>1</v>
      </c>
      <c r="C43" s="7">
        <v>2016</v>
      </c>
      <c r="D43" s="11" t="s">
        <v>188</v>
      </c>
      <c r="E43" s="39">
        <v>3007852</v>
      </c>
      <c r="F43" s="5" t="s">
        <v>147</v>
      </c>
      <c r="G43" s="40"/>
      <c r="H43" s="16" t="s">
        <v>255</v>
      </c>
      <c r="I43" s="39">
        <v>3007852</v>
      </c>
      <c r="J43" s="39">
        <v>3007852</v>
      </c>
      <c r="K43" s="14" t="s">
        <v>149</v>
      </c>
      <c r="L43" s="7" t="s">
        <v>149</v>
      </c>
      <c r="M43" s="7" t="s">
        <v>152</v>
      </c>
      <c r="O43" s="17">
        <v>110</v>
      </c>
      <c r="P43" s="17">
        <v>127.6</v>
      </c>
      <c r="S43" s="7" t="s">
        <v>150</v>
      </c>
      <c r="U43" s="5" t="s">
        <v>166</v>
      </c>
      <c r="V43" s="16" t="s">
        <v>256</v>
      </c>
      <c r="Z43" s="40"/>
      <c r="AB43" s="5" t="s">
        <v>151</v>
      </c>
      <c r="AC43" s="7" t="s">
        <v>9</v>
      </c>
      <c r="AD43" s="39">
        <v>3007852</v>
      </c>
      <c r="AE43" s="38" t="s">
        <v>13</v>
      </c>
      <c r="AF43" s="39">
        <v>3007852</v>
      </c>
      <c r="AG43" s="5" t="s">
        <v>152</v>
      </c>
      <c r="AL43" s="11">
        <v>42961</v>
      </c>
      <c r="AM43" s="5" t="s">
        <v>149</v>
      </c>
      <c r="AN43" s="38">
        <v>2016</v>
      </c>
      <c r="AP43" s="5" t="s">
        <v>153</v>
      </c>
    </row>
    <row r="44" spans="1:42" s="8" customFormat="1" ht="51">
      <c r="A44" s="7" t="s">
        <v>146</v>
      </c>
      <c r="B44" s="5" t="s">
        <v>1</v>
      </c>
      <c r="C44" s="7">
        <v>2016</v>
      </c>
      <c r="D44" s="11" t="s">
        <v>188</v>
      </c>
      <c r="E44" s="39">
        <v>3007844</v>
      </c>
      <c r="F44" s="5" t="s">
        <v>147</v>
      </c>
      <c r="G44" s="40"/>
      <c r="H44" s="16" t="s">
        <v>257</v>
      </c>
      <c r="I44" s="39">
        <v>3007844</v>
      </c>
      <c r="J44" s="39">
        <v>3007844</v>
      </c>
      <c r="K44" s="14" t="s">
        <v>168</v>
      </c>
      <c r="L44" s="7" t="s">
        <v>149</v>
      </c>
      <c r="M44" s="7" t="s">
        <v>152</v>
      </c>
      <c r="O44" s="17">
        <v>453.82</v>
      </c>
      <c r="P44" s="17">
        <v>456.45</v>
      </c>
      <c r="S44" s="7" t="s">
        <v>150</v>
      </c>
      <c r="U44" s="5" t="s">
        <v>166</v>
      </c>
      <c r="V44" s="16" t="s">
        <v>258</v>
      </c>
      <c r="Z44" s="40"/>
      <c r="AB44" s="5" t="s">
        <v>151</v>
      </c>
      <c r="AC44" s="7" t="s">
        <v>9</v>
      </c>
      <c r="AD44" s="39">
        <v>3007844</v>
      </c>
      <c r="AE44" s="38" t="s">
        <v>13</v>
      </c>
      <c r="AF44" s="39">
        <v>3007844</v>
      </c>
      <c r="AG44" s="5" t="s">
        <v>152</v>
      </c>
      <c r="AL44" s="11">
        <v>42961</v>
      </c>
      <c r="AM44" s="5" t="s">
        <v>149</v>
      </c>
      <c r="AN44" s="38">
        <v>2016</v>
      </c>
      <c r="AP44" s="5" t="s">
        <v>153</v>
      </c>
    </row>
    <row r="45" spans="1:42" s="8" customFormat="1" ht="51">
      <c r="A45" s="7" t="s">
        <v>146</v>
      </c>
      <c r="B45" s="5" t="s">
        <v>4</v>
      </c>
      <c r="C45" s="7">
        <v>2016</v>
      </c>
      <c r="D45" s="11" t="s">
        <v>188</v>
      </c>
      <c r="E45" s="39">
        <v>3007853</v>
      </c>
      <c r="F45" s="5" t="s">
        <v>147</v>
      </c>
      <c r="G45" s="40"/>
      <c r="H45" s="16" t="s">
        <v>167</v>
      </c>
      <c r="I45" s="39">
        <v>3007853</v>
      </c>
      <c r="J45" s="39">
        <v>3007853</v>
      </c>
      <c r="K45" s="14" t="s">
        <v>155</v>
      </c>
      <c r="L45" s="7" t="s">
        <v>149</v>
      </c>
      <c r="M45" s="7" t="s">
        <v>152</v>
      </c>
      <c r="O45" s="17">
        <v>196.59</v>
      </c>
      <c r="P45" s="17">
        <v>228.05</v>
      </c>
      <c r="S45" s="7" t="s">
        <v>150</v>
      </c>
      <c r="U45" s="5" t="s">
        <v>166</v>
      </c>
      <c r="V45" s="16" t="s">
        <v>259</v>
      </c>
      <c r="Z45" s="40"/>
      <c r="AB45" s="5" t="s">
        <v>151</v>
      </c>
      <c r="AC45" s="7" t="s">
        <v>9</v>
      </c>
      <c r="AD45" s="39">
        <v>3007853</v>
      </c>
      <c r="AE45" s="38" t="s">
        <v>13</v>
      </c>
      <c r="AF45" s="39">
        <v>3007853</v>
      </c>
      <c r="AG45" s="5" t="s">
        <v>152</v>
      </c>
      <c r="AL45" s="11">
        <v>42961</v>
      </c>
      <c r="AM45" s="5" t="s">
        <v>149</v>
      </c>
      <c r="AN45" s="38">
        <v>2016</v>
      </c>
      <c r="AP45" s="5" t="s">
        <v>153</v>
      </c>
    </row>
    <row r="46" spans="1:42" s="8" customFormat="1" ht="51">
      <c r="A46" s="7" t="s">
        <v>146</v>
      </c>
      <c r="B46" s="5" t="s">
        <v>1</v>
      </c>
      <c r="C46" s="7">
        <v>2016</v>
      </c>
      <c r="D46" s="11" t="s">
        <v>188</v>
      </c>
      <c r="E46" s="39">
        <v>3007855</v>
      </c>
      <c r="F46" s="5" t="s">
        <v>147</v>
      </c>
      <c r="G46" s="40"/>
      <c r="H46" s="16" t="s">
        <v>260</v>
      </c>
      <c r="I46" s="39">
        <v>3007855</v>
      </c>
      <c r="J46" s="39">
        <v>3007855</v>
      </c>
      <c r="K46" s="14" t="s">
        <v>148</v>
      </c>
      <c r="L46" s="7" t="s">
        <v>149</v>
      </c>
      <c r="M46" s="7" t="s">
        <v>152</v>
      </c>
      <c r="O46" s="17">
        <v>465</v>
      </c>
      <c r="P46" s="17">
        <v>465</v>
      </c>
      <c r="S46" s="7" t="s">
        <v>150</v>
      </c>
      <c r="U46" s="5" t="s">
        <v>166</v>
      </c>
      <c r="V46" s="16" t="s">
        <v>261</v>
      </c>
      <c r="Z46" s="40"/>
      <c r="AB46" s="5" t="s">
        <v>151</v>
      </c>
      <c r="AC46" s="7" t="s">
        <v>9</v>
      </c>
      <c r="AD46" s="39">
        <v>3007855</v>
      </c>
      <c r="AE46" s="38" t="s">
        <v>13</v>
      </c>
      <c r="AF46" s="39">
        <v>3007855</v>
      </c>
      <c r="AG46" s="5" t="s">
        <v>152</v>
      </c>
      <c r="AL46" s="11">
        <v>42961</v>
      </c>
      <c r="AM46" s="5" t="s">
        <v>149</v>
      </c>
      <c r="AN46" s="38">
        <v>2016</v>
      </c>
      <c r="AP46" s="5" t="s">
        <v>153</v>
      </c>
    </row>
    <row r="47" spans="1:42" s="8" customFormat="1" ht="51">
      <c r="A47" s="7" t="s">
        <v>146</v>
      </c>
      <c r="B47" s="5" t="s">
        <v>1</v>
      </c>
      <c r="C47" s="7">
        <v>2016</v>
      </c>
      <c r="D47" s="11" t="s">
        <v>188</v>
      </c>
      <c r="E47" s="39">
        <v>3007861</v>
      </c>
      <c r="F47" s="5" t="s">
        <v>147</v>
      </c>
      <c r="G47" s="40"/>
      <c r="H47" s="16" t="s">
        <v>262</v>
      </c>
      <c r="I47" s="39">
        <v>3007861</v>
      </c>
      <c r="J47" s="39">
        <v>3007861</v>
      </c>
      <c r="K47" s="14" t="s">
        <v>168</v>
      </c>
      <c r="L47" s="7" t="s">
        <v>149</v>
      </c>
      <c r="M47" s="7" t="s">
        <v>152</v>
      </c>
      <c r="O47" s="17">
        <v>152.97</v>
      </c>
      <c r="P47" s="17">
        <v>177.45</v>
      </c>
      <c r="S47" s="7" t="s">
        <v>150</v>
      </c>
      <c r="U47" s="5" t="s">
        <v>166</v>
      </c>
      <c r="V47" s="16" t="s">
        <v>263</v>
      </c>
      <c r="Z47" s="40"/>
      <c r="AB47" s="5" t="s">
        <v>151</v>
      </c>
      <c r="AC47" s="7" t="s">
        <v>9</v>
      </c>
      <c r="AD47" s="39">
        <v>3007861</v>
      </c>
      <c r="AE47" s="38" t="s">
        <v>13</v>
      </c>
      <c r="AF47" s="39">
        <v>3007861</v>
      </c>
      <c r="AG47" s="5" t="s">
        <v>152</v>
      </c>
      <c r="AL47" s="11">
        <v>42961</v>
      </c>
      <c r="AM47" s="5" t="s">
        <v>149</v>
      </c>
      <c r="AN47" s="38">
        <v>2016</v>
      </c>
      <c r="AP47" s="5" t="s">
        <v>153</v>
      </c>
    </row>
    <row r="48" spans="1:42" s="8" customFormat="1" ht="51">
      <c r="A48" s="7" t="s">
        <v>146</v>
      </c>
      <c r="B48" s="5" t="s">
        <v>1</v>
      </c>
      <c r="C48" s="7">
        <v>2016</v>
      </c>
      <c r="D48" s="11" t="s">
        <v>188</v>
      </c>
      <c r="E48" s="39">
        <v>3007871</v>
      </c>
      <c r="F48" s="5" t="s">
        <v>147</v>
      </c>
      <c r="G48" s="40"/>
      <c r="H48" s="16" t="s">
        <v>264</v>
      </c>
      <c r="I48" s="39">
        <v>3007871</v>
      </c>
      <c r="J48" s="39">
        <v>3007871</v>
      </c>
      <c r="K48" s="14" t="s">
        <v>168</v>
      </c>
      <c r="L48" s="7" t="s">
        <v>149</v>
      </c>
      <c r="M48" s="7" t="s">
        <v>152</v>
      </c>
      <c r="O48" s="17">
        <v>985</v>
      </c>
      <c r="P48" s="17">
        <v>985</v>
      </c>
      <c r="S48" s="7" t="s">
        <v>150</v>
      </c>
      <c r="U48" s="5" t="s">
        <v>166</v>
      </c>
      <c r="V48" s="16" t="s">
        <v>265</v>
      </c>
      <c r="Z48" s="40"/>
      <c r="AB48" s="5" t="s">
        <v>151</v>
      </c>
      <c r="AC48" s="7" t="s">
        <v>9</v>
      </c>
      <c r="AD48" s="39">
        <v>3007871</v>
      </c>
      <c r="AE48" s="38" t="s">
        <v>13</v>
      </c>
      <c r="AF48" s="39">
        <v>3007871</v>
      </c>
      <c r="AG48" s="5" t="s">
        <v>152</v>
      </c>
      <c r="AL48" s="11">
        <v>42961</v>
      </c>
      <c r="AM48" s="5" t="s">
        <v>149</v>
      </c>
      <c r="AN48" s="38">
        <v>2016</v>
      </c>
      <c r="AP48" s="5" t="s">
        <v>153</v>
      </c>
    </row>
    <row r="49" spans="1:42" s="8" customFormat="1" ht="51">
      <c r="A49" s="7" t="s">
        <v>146</v>
      </c>
      <c r="B49" s="5" t="s">
        <v>1</v>
      </c>
      <c r="C49" s="7">
        <v>2016</v>
      </c>
      <c r="D49" s="11" t="s">
        <v>188</v>
      </c>
      <c r="E49" s="39">
        <v>3007876</v>
      </c>
      <c r="F49" s="5" t="s">
        <v>147</v>
      </c>
      <c r="G49" s="40"/>
      <c r="H49" s="16" t="s">
        <v>267</v>
      </c>
      <c r="I49" s="39">
        <v>3007876</v>
      </c>
      <c r="J49" s="39">
        <v>3007876</v>
      </c>
      <c r="K49" s="14" t="s">
        <v>170</v>
      </c>
      <c r="L49" s="7" t="s">
        <v>149</v>
      </c>
      <c r="M49" s="7" t="s">
        <v>152</v>
      </c>
      <c r="O49" s="17">
        <v>252.85</v>
      </c>
      <c r="P49" s="17">
        <v>293.31</v>
      </c>
      <c r="S49" s="7" t="s">
        <v>150</v>
      </c>
      <c r="U49" s="5" t="s">
        <v>166</v>
      </c>
      <c r="V49" s="16" t="s">
        <v>268</v>
      </c>
      <c r="Z49" s="40"/>
      <c r="AB49" s="5" t="s">
        <v>151</v>
      </c>
      <c r="AC49" s="7" t="s">
        <v>9</v>
      </c>
      <c r="AD49" s="39">
        <v>3007876</v>
      </c>
      <c r="AE49" s="38" t="s">
        <v>13</v>
      </c>
      <c r="AF49" s="39">
        <v>3007876</v>
      </c>
      <c r="AG49" s="5" t="s">
        <v>152</v>
      </c>
      <c r="AL49" s="11">
        <v>42961</v>
      </c>
      <c r="AM49" s="5" t="s">
        <v>149</v>
      </c>
      <c r="AN49" s="38">
        <v>2016</v>
      </c>
      <c r="AP49" s="5" t="s">
        <v>153</v>
      </c>
    </row>
    <row r="50" spans="1:42" s="8" customFormat="1" ht="51">
      <c r="A50" s="7" t="s">
        <v>146</v>
      </c>
      <c r="B50" s="5" t="s">
        <v>4</v>
      </c>
      <c r="C50" s="7">
        <v>2016</v>
      </c>
      <c r="D50" s="11" t="s">
        <v>188</v>
      </c>
      <c r="E50" s="39">
        <v>3007875</v>
      </c>
      <c r="F50" s="5" t="s">
        <v>147</v>
      </c>
      <c r="G50" s="40"/>
      <c r="H50" s="16" t="s">
        <v>269</v>
      </c>
      <c r="I50" s="39">
        <v>3007875</v>
      </c>
      <c r="J50" s="39">
        <v>3007875</v>
      </c>
      <c r="K50" s="14" t="s">
        <v>149</v>
      </c>
      <c r="L50" s="7" t="s">
        <v>149</v>
      </c>
      <c r="M50" s="7" t="s">
        <v>152</v>
      </c>
      <c r="O50" s="17">
        <v>650</v>
      </c>
      <c r="P50" s="17">
        <v>754</v>
      </c>
      <c r="S50" s="7" t="s">
        <v>150</v>
      </c>
      <c r="U50" s="5" t="s">
        <v>166</v>
      </c>
      <c r="V50" s="16" t="s">
        <v>270</v>
      </c>
      <c r="Z50" s="40"/>
      <c r="AB50" s="5" t="s">
        <v>151</v>
      </c>
      <c r="AC50" s="7" t="s">
        <v>9</v>
      </c>
      <c r="AD50" s="39">
        <v>3007875</v>
      </c>
      <c r="AE50" s="38" t="s">
        <v>13</v>
      </c>
      <c r="AF50" s="39">
        <v>3007875</v>
      </c>
      <c r="AG50" s="5" t="s">
        <v>152</v>
      </c>
      <c r="AL50" s="11">
        <v>42961</v>
      </c>
      <c r="AM50" s="5" t="s">
        <v>149</v>
      </c>
      <c r="AN50" s="38">
        <v>2016</v>
      </c>
      <c r="AP50" s="5" t="s">
        <v>153</v>
      </c>
    </row>
    <row r="51" spans="1:42" s="8" customFormat="1" ht="51">
      <c r="A51" s="7" t="s">
        <v>146</v>
      </c>
      <c r="B51" s="5" t="s">
        <v>1</v>
      </c>
      <c r="C51" s="7">
        <v>2016</v>
      </c>
      <c r="D51" s="11" t="s">
        <v>188</v>
      </c>
      <c r="E51" s="39">
        <v>3007878</v>
      </c>
      <c r="F51" s="5" t="s">
        <v>147</v>
      </c>
      <c r="G51" s="40"/>
      <c r="H51" s="16" t="s">
        <v>272</v>
      </c>
      <c r="I51" s="39">
        <v>3007878</v>
      </c>
      <c r="J51" s="39">
        <v>3007878</v>
      </c>
      <c r="K51" s="14" t="s">
        <v>148</v>
      </c>
      <c r="L51" s="7" t="s">
        <v>149</v>
      </c>
      <c r="M51" s="7" t="s">
        <v>152</v>
      </c>
      <c r="O51" s="17">
        <f>424.2+397.41+144.37</f>
        <v>965.98</v>
      </c>
      <c r="P51" s="17">
        <f>492.07+461+167.47</f>
        <v>1120.54</v>
      </c>
      <c r="S51" s="7" t="s">
        <v>150</v>
      </c>
      <c r="U51" s="5" t="s">
        <v>166</v>
      </c>
      <c r="V51" s="16" t="s">
        <v>273</v>
      </c>
      <c r="Z51" s="40"/>
      <c r="AB51" s="5" t="s">
        <v>151</v>
      </c>
      <c r="AC51" s="7" t="s">
        <v>9</v>
      </c>
      <c r="AD51" s="39">
        <v>3007878</v>
      </c>
      <c r="AE51" s="38" t="s">
        <v>13</v>
      </c>
      <c r="AF51" s="39">
        <v>3007878</v>
      </c>
      <c r="AG51" s="5" t="s">
        <v>152</v>
      </c>
      <c r="AL51" s="11">
        <v>42961</v>
      </c>
      <c r="AM51" s="5" t="s">
        <v>149</v>
      </c>
      <c r="AN51" s="38">
        <v>2016</v>
      </c>
      <c r="AP51" s="5" t="s">
        <v>153</v>
      </c>
    </row>
    <row r="52" spans="1:42" s="8" customFormat="1" ht="51">
      <c r="A52" s="7" t="s">
        <v>146</v>
      </c>
      <c r="B52" s="5" t="s">
        <v>1</v>
      </c>
      <c r="C52" s="7">
        <v>2016</v>
      </c>
      <c r="D52" s="11" t="s">
        <v>188</v>
      </c>
      <c r="E52" s="39">
        <v>3007879</v>
      </c>
      <c r="F52" s="5" t="s">
        <v>147</v>
      </c>
      <c r="G52" s="40"/>
      <c r="H52" s="16" t="s">
        <v>275</v>
      </c>
      <c r="I52" s="39">
        <v>3007879</v>
      </c>
      <c r="J52" s="39">
        <v>3007879</v>
      </c>
      <c r="K52" s="14" t="s">
        <v>148</v>
      </c>
      <c r="L52" s="7" t="s">
        <v>149</v>
      </c>
      <c r="M52" s="7" t="s">
        <v>152</v>
      </c>
      <c r="O52" s="17">
        <v>258.62</v>
      </c>
      <c r="P52" s="17">
        <v>300</v>
      </c>
      <c r="S52" s="7" t="s">
        <v>150</v>
      </c>
      <c r="U52" s="5" t="s">
        <v>166</v>
      </c>
      <c r="V52" s="16" t="s">
        <v>276</v>
      </c>
      <c r="Z52" s="40"/>
      <c r="AB52" s="5" t="s">
        <v>151</v>
      </c>
      <c r="AC52" s="7" t="s">
        <v>9</v>
      </c>
      <c r="AD52" s="39">
        <v>3007879</v>
      </c>
      <c r="AE52" s="38" t="s">
        <v>13</v>
      </c>
      <c r="AF52" s="39">
        <v>3007879</v>
      </c>
      <c r="AG52" s="5" t="s">
        <v>152</v>
      </c>
      <c r="AL52" s="11">
        <v>42961</v>
      </c>
      <c r="AM52" s="5" t="s">
        <v>149</v>
      </c>
      <c r="AN52" s="38">
        <v>2016</v>
      </c>
      <c r="AP52" s="5" t="s">
        <v>153</v>
      </c>
    </row>
    <row r="53" spans="1:42" s="8" customFormat="1" ht="51">
      <c r="A53" s="7" t="s">
        <v>146</v>
      </c>
      <c r="B53" s="5" t="s">
        <v>4</v>
      </c>
      <c r="C53" s="7">
        <v>2016</v>
      </c>
      <c r="D53" s="11" t="s">
        <v>188</v>
      </c>
      <c r="E53" s="39">
        <v>3007881</v>
      </c>
      <c r="F53" s="5" t="s">
        <v>147</v>
      </c>
      <c r="G53" s="40"/>
      <c r="H53" s="16" t="s">
        <v>279</v>
      </c>
      <c r="I53" s="39">
        <v>3007881</v>
      </c>
      <c r="J53" s="39">
        <v>3007881</v>
      </c>
      <c r="K53" s="14" t="s">
        <v>148</v>
      </c>
      <c r="L53" s="7" t="s">
        <v>149</v>
      </c>
      <c r="M53" s="7" t="s">
        <v>152</v>
      </c>
      <c r="O53" s="17">
        <v>970</v>
      </c>
      <c r="P53" s="17">
        <v>1125.2</v>
      </c>
      <c r="S53" s="7" t="s">
        <v>150</v>
      </c>
      <c r="U53" s="5" t="s">
        <v>166</v>
      </c>
      <c r="V53" s="16" t="s">
        <v>280</v>
      </c>
      <c r="Z53" s="40"/>
      <c r="AB53" s="5" t="s">
        <v>151</v>
      </c>
      <c r="AC53" s="7" t="s">
        <v>9</v>
      </c>
      <c r="AD53" s="39">
        <v>3007881</v>
      </c>
      <c r="AE53" s="38" t="s">
        <v>13</v>
      </c>
      <c r="AF53" s="39">
        <v>3007881</v>
      </c>
      <c r="AG53" s="5" t="s">
        <v>152</v>
      </c>
      <c r="AL53" s="11">
        <v>42961</v>
      </c>
      <c r="AM53" s="5" t="s">
        <v>149</v>
      </c>
      <c r="AN53" s="38">
        <v>2016</v>
      </c>
      <c r="AP53" s="5" t="s">
        <v>153</v>
      </c>
    </row>
    <row r="54" spans="1:42" s="8" customFormat="1" ht="51">
      <c r="A54" s="7" t="s">
        <v>146</v>
      </c>
      <c r="B54" s="5" t="s">
        <v>4</v>
      </c>
      <c r="C54" s="7">
        <v>2016</v>
      </c>
      <c r="D54" s="11" t="s">
        <v>188</v>
      </c>
      <c r="E54" s="39">
        <v>3007884</v>
      </c>
      <c r="F54" s="5" t="s">
        <v>147</v>
      </c>
      <c r="G54" s="40"/>
      <c r="H54" s="16" t="s">
        <v>197</v>
      </c>
      <c r="I54" s="39">
        <v>3007884</v>
      </c>
      <c r="J54" s="39">
        <v>3007884</v>
      </c>
      <c r="K54" s="14" t="s">
        <v>156</v>
      </c>
      <c r="L54" s="7" t="s">
        <v>149</v>
      </c>
      <c r="M54" s="7" t="s">
        <v>152</v>
      </c>
      <c r="O54" s="17">
        <v>235.93</v>
      </c>
      <c r="P54" s="17">
        <v>273.69</v>
      </c>
      <c r="S54" s="7" t="s">
        <v>150</v>
      </c>
      <c r="U54" s="5" t="s">
        <v>166</v>
      </c>
      <c r="V54" s="16" t="s">
        <v>281</v>
      </c>
      <c r="Z54" s="40"/>
      <c r="AB54" s="5" t="s">
        <v>151</v>
      </c>
      <c r="AC54" s="7" t="s">
        <v>9</v>
      </c>
      <c r="AD54" s="39">
        <v>3007884</v>
      </c>
      <c r="AE54" s="38" t="s">
        <v>13</v>
      </c>
      <c r="AF54" s="39">
        <v>3007884</v>
      </c>
      <c r="AG54" s="5" t="s">
        <v>152</v>
      </c>
      <c r="AL54" s="11">
        <v>42961</v>
      </c>
      <c r="AM54" s="5" t="s">
        <v>149</v>
      </c>
      <c r="AN54" s="38">
        <v>2016</v>
      </c>
      <c r="AP54" s="5" t="s">
        <v>153</v>
      </c>
    </row>
    <row r="55" spans="1:42" s="8" customFormat="1" ht="51">
      <c r="A55" s="7" t="s">
        <v>146</v>
      </c>
      <c r="B55" s="5" t="s">
        <v>4</v>
      </c>
      <c r="C55" s="7">
        <v>2016</v>
      </c>
      <c r="D55" s="11" t="s">
        <v>188</v>
      </c>
      <c r="E55" s="39">
        <v>3007883</v>
      </c>
      <c r="F55" s="5" t="s">
        <v>147</v>
      </c>
      <c r="G55" s="40"/>
      <c r="H55" s="16" t="s">
        <v>197</v>
      </c>
      <c r="I55" s="39">
        <v>3007883</v>
      </c>
      <c r="J55" s="39">
        <v>3007883</v>
      </c>
      <c r="K55" s="14" t="s">
        <v>156</v>
      </c>
      <c r="L55" s="7" t="s">
        <v>149</v>
      </c>
      <c r="M55" s="7" t="s">
        <v>152</v>
      </c>
      <c r="O55" s="17">
        <v>235.93</v>
      </c>
      <c r="P55" s="17">
        <v>273.69</v>
      </c>
      <c r="S55" s="7" t="s">
        <v>150</v>
      </c>
      <c r="U55" s="5" t="s">
        <v>166</v>
      </c>
      <c r="V55" s="16" t="s">
        <v>282</v>
      </c>
      <c r="Z55" s="40"/>
      <c r="AB55" s="5" t="s">
        <v>151</v>
      </c>
      <c r="AC55" s="7" t="s">
        <v>9</v>
      </c>
      <c r="AD55" s="39">
        <v>3007883</v>
      </c>
      <c r="AE55" s="38" t="s">
        <v>13</v>
      </c>
      <c r="AF55" s="39">
        <v>3007883</v>
      </c>
      <c r="AG55" s="5" t="s">
        <v>152</v>
      </c>
      <c r="AL55" s="11">
        <v>42961</v>
      </c>
      <c r="AM55" s="5" t="s">
        <v>149</v>
      </c>
      <c r="AN55" s="38">
        <v>2016</v>
      </c>
      <c r="AP55" s="5" t="s">
        <v>153</v>
      </c>
    </row>
    <row r="56" spans="1:42" s="8" customFormat="1" ht="51">
      <c r="A56" s="7" t="s">
        <v>146</v>
      </c>
      <c r="B56" s="5" t="s">
        <v>4</v>
      </c>
      <c r="C56" s="7">
        <v>2016</v>
      </c>
      <c r="D56" s="11" t="s">
        <v>188</v>
      </c>
      <c r="E56" s="39">
        <v>3007885</v>
      </c>
      <c r="F56" s="5" t="s">
        <v>147</v>
      </c>
      <c r="G56" s="40"/>
      <c r="H56" s="16" t="s">
        <v>167</v>
      </c>
      <c r="I56" s="39">
        <v>3007885</v>
      </c>
      <c r="J56" s="39">
        <v>3007885</v>
      </c>
      <c r="K56" s="14" t="s">
        <v>156</v>
      </c>
      <c r="L56" s="7" t="s">
        <v>149</v>
      </c>
      <c r="M56" s="7" t="s">
        <v>152</v>
      </c>
      <c r="O56" s="17">
        <v>195.59</v>
      </c>
      <c r="P56" s="17">
        <v>228.05</v>
      </c>
      <c r="S56" s="7" t="s">
        <v>150</v>
      </c>
      <c r="U56" s="5" t="s">
        <v>166</v>
      </c>
      <c r="V56" s="16" t="s">
        <v>283</v>
      </c>
      <c r="Z56" s="40"/>
      <c r="AB56" s="5" t="s">
        <v>151</v>
      </c>
      <c r="AC56" s="7" t="s">
        <v>9</v>
      </c>
      <c r="AD56" s="39">
        <v>3007885</v>
      </c>
      <c r="AE56" s="38" t="s">
        <v>13</v>
      </c>
      <c r="AF56" s="39">
        <v>3007885</v>
      </c>
      <c r="AG56" s="5" t="s">
        <v>152</v>
      </c>
      <c r="AL56" s="11">
        <v>42961</v>
      </c>
      <c r="AM56" s="5" t="s">
        <v>149</v>
      </c>
      <c r="AN56" s="38">
        <v>2016</v>
      </c>
      <c r="AP56" s="5" t="s">
        <v>153</v>
      </c>
    </row>
    <row r="57" spans="1:42" s="8" customFormat="1" ht="51">
      <c r="A57" s="7" t="s">
        <v>146</v>
      </c>
      <c r="B57" s="5" t="s">
        <v>4</v>
      </c>
      <c r="C57" s="7">
        <v>2016</v>
      </c>
      <c r="D57" s="11" t="s">
        <v>188</v>
      </c>
      <c r="E57" s="39">
        <v>3007887</v>
      </c>
      <c r="F57" s="5" t="s">
        <v>147</v>
      </c>
      <c r="G57" s="40"/>
      <c r="H57" s="16" t="s">
        <v>167</v>
      </c>
      <c r="I57" s="39">
        <v>3007887</v>
      </c>
      <c r="J57" s="39">
        <v>3007887</v>
      </c>
      <c r="K57" s="14" t="s">
        <v>156</v>
      </c>
      <c r="L57" s="7" t="s">
        <v>149</v>
      </c>
      <c r="M57" s="7" t="s">
        <v>152</v>
      </c>
      <c r="O57" s="17">
        <v>196.59</v>
      </c>
      <c r="P57" s="17">
        <v>228.05</v>
      </c>
      <c r="S57" s="7" t="s">
        <v>150</v>
      </c>
      <c r="U57" s="5" t="s">
        <v>166</v>
      </c>
      <c r="V57" s="16" t="s">
        <v>284</v>
      </c>
      <c r="Z57" s="40"/>
      <c r="AB57" s="5" t="s">
        <v>151</v>
      </c>
      <c r="AC57" s="7" t="s">
        <v>9</v>
      </c>
      <c r="AD57" s="39">
        <v>3007887</v>
      </c>
      <c r="AE57" s="38" t="s">
        <v>13</v>
      </c>
      <c r="AF57" s="39">
        <v>3007887</v>
      </c>
      <c r="AG57" s="5" t="s">
        <v>152</v>
      </c>
      <c r="AL57" s="11">
        <v>42961</v>
      </c>
      <c r="AM57" s="5" t="s">
        <v>149</v>
      </c>
      <c r="AN57" s="38">
        <v>2016</v>
      </c>
      <c r="AP57" s="5" t="s">
        <v>153</v>
      </c>
    </row>
    <row r="58" spans="1:42" s="8" customFormat="1" ht="51">
      <c r="A58" s="7" t="s">
        <v>146</v>
      </c>
      <c r="B58" s="5" t="s">
        <v>4</v>
      </c>
      <c r="C58" s="7">
        <v>2016</v>
      </c>
      <c r="D58" s="11" t="s">
        <v>188</v>
      </c>
      <c r="E58" s="39">
        <v>3007888</v>
      </c>
      <c r="F58" s="5" t="s">
        <v>147</v>
      </c>
      <c r="G58" s="40"/>
      <c r="H58" s="16" t="s">
        <v>285</v>
      </c>
      <c r="I58" s="39">
        <v>3007888</v>
      </c>
      <c r="J58" s="39">
        <v>3007888</v>
      </c>
      <c r="K58" s="14" t="s">
        <v>156</v>
      </c>
      <c r="L58" s="7" t="s">
        <v>149</v>
      </c>
      <c r="M58" s="7" t="s">
        <v>152</v>
      </c>
      <c r="O58" s="17">
        <f>196.59+196.59+196.59</f>
        <v>589.77</v>
      </c>
      <c r="P58" s="17">
        <f>228.05+228.05+228.05</f>
        <v>684.1500000000001</v>
      </c>
      <c r="S58" s="7" t="s">
        <v>150</v>
      </c>
      <c r="U58" s="5" t="s">
        <v>166</v>
      </c>
      <c r="V58" s="16" t="s">
        <v>286</v>
      </c>
      <c r="Z58" s="40"/>
      <c r="AB58" s="5" t="s">
        <v>151</v>
      </c>
      <c r="AC58" s="7" t="s">
        <v>9</v>
      </c>
      <c r="AD58" s="39">
        <v>3007888</v>
      </c>
      <c r="AE58" s="38" t="s">
        <v>13</v>
      </c>
      <c r="AF58" s="39">
        <v>3007888</v>
      </c>
      <c r="AG58" s="5" t="s">
        <v>152</v>
      </c>
      <c r="AL58" s="11">
        <v>42961</v>
      </c>
      <c r="AM58" s="5" t="s">
        <v>149</v>
      </c>
      <c r="AN58" s="38">
        <v>2016</v>
      </c>
      <c r="AP58" s="5" t="s">
        <v>153</v>
      </c>
    </row>
    <row r="59" spans="1:42" s="8" customFormat="1" ht="51">
      <c r="A59" s="7" t="s">
        <v>146</v>
      </c>
      <c r="B59" s="5" t="s">
        <v>4</v>
      </c>
      <c r="C59" s="7">
        <v>2016</v>
      </c>
      <c r="D59" s="11" t="s">
        <v>188</v>
      </c>
      <c r="E59" s="39">
        <v>3007889</v>
      </c>
      <c r="F59" s="5" t="s">
        <v>147</v>
      </c>
      <c r="G59" s="40"/>
      <c r="H59" s="16" t="s">
        <v>285</v>
      </c>
      <c r="I59" s="39">
        <v>3007889</v>
      </c>
      <c r="J59" s="39">
        <v>3007889</v>
      </c>
      <c r="K59" s="14" t="s">
        <v>156</v>
      </c>
      <c r="L59" s="7" t="s">
        <v>149</v>
      </c>
      <c r="M59" s="7" t="s">
        <v>152</v>
      </c>
      <c r="O59" s="17">
        <f>196.59+196.59+196.59</f>
        <v>589.77</v>
      </c>
      <c r="P59" s="17">
        <f>228.05+228.05+228.05</f>
        <v>684.1500000000001</v>
      </c>
      <c r="S59" s="7" t="s">
        <v>150</v>
      </c>
      <c r="U59" s="5" t="s">
        <v>166</v>
      </c>
      <c r="V59" s="16" t="s">
        <v>287</v>
      </c>
      <c r="Z59" s="40"/>
      <c r="AB59" s="5" t="s">
        <v>151</v>
      </c>
      <c r="AC59" s="7" t="s">
        <v>9</v>
      </c>
      <c r="AD59" s="39">
        <v>3007889</v>
      </c>
      <c r="AE59" s="38" t="s">
        <v>13</v>
      </c>
      <c r="AF59" s="39">
        <v>3007889</v>
      </c>
      <c r="AG59" s="5" t="s">
        <v>152</v>
      </c>
      <c r="AL59" s="11">
        <v>42961</v>
      </c>
      <c r="AM59" s="5" t="s">
        <v>149</v>
      </c>
      <c r="AN59" s="38">
        <v>2016</v>
      </c>
      <c r="AP59" s="5" t="s">
        <v>153</v>
      </c>
    </row>
    <row r="60" spans="1:42" s="8" customFormat="1" ht="51">
      <c r="A60" s="7" t="s">
        <v>146</v>
      </c>
      <c r="B60" s="5" t="s">
        <v>4</v>
      </c>
      <c r="C60" s="7">
        <v>2016</v>
      </c>
      <c r="D60" s="11" t="s">
        <v>188</v>
      </c>
      <c r="E60" s="39">
        <v>3007893</v>
      </c>
      <c r="F60" s="5" t="s">
        <v>147</v>
      </c>
      <c r="G60" s="40"/>
      <c r="H60" s="16" t="s">
        <v>167</v>
      </c>
      <c r="I60" s="39">
        <v>3007893</v>
      </c>
      <c r="J60" s="39">
        <v>3007893</v>
      </c>
      <c r="K60" s="14" t="s">
        <v>148</v>
      </c>
      <c r="L60" s="7" t="s">
        <v>149</v>
      </c>
      <c r="M60" s="7" t="s">
        <v>152</v>
      </c>
      <c r="O60" s="17">
        <v>196.59</v>
      </c>
      <c r="P60" s="17">
        <v>228.05</v>
      </c>
      <c r="S60" s="7" t="s">
        <v>150</v>
      </c>
      <c r="U60" s="5" t="s">
        <v>166</v>
      </c>
      <c r="V60" s="16" t="s">
        <v>288</v>
      </c>
      <c r="Z60" s="40"/>
      <c r="AB60" s="5" t="s">
        <v>151</v>
      </c>
      <c r="AC60" s="7" t="s">
        <v>9</v>
      </c>
      <c r="AD60" s="39">
        <v>3007893</v>
      </c>
      <c r="AE60" s="38" t="s">
        <v>13</v>
      </c>
      <c r="AF60" s="39">
        <v>3007893</v>
      </c>
      <c r="AG60" s="5" t="s">
        <v>152</v>
      </c>
      <c r="AL60" s="11">
        <v>42961</v>
      </c>
      <c r="AM60" s="5" t="s">
        <v>149</v>
      </c>
      <c r="AN60" s="38">
        <v>2016</v>
      </c>
      <c r="AP60" s="5" t="s">
        <v>153</v>
      </c>
    </row>
    <row r="61" spans="1:42" s="8" customFormat="1" ht="51">
      <c r="A61" s="7" t="s">
        <v>146</v>
      </c>
      <c r="B61" s="5" t="s">
        <v>4</v>
      </c>
      <c r="C61" s="7">
        <v>2016</v>
      </c>
      <c r="D61" s="11" t="s">
        <v>188</v>
      </c>
      <c r="E61" s="39">
        <v>3007896</v>
      </c>
      <c r="F61" s="5" t="s">
        <v>147</v>
      </c>
      <c r="G61" s="40"/>
      <c r="H61" s="16" t="s">
        <v>167</v>
      </c>
      <c r="I61" s="39">
        <v>3007896</v>
      </c>
      <c r="J61" s="39">
        <v>3007896</v>
      </c>
      <c r="K61" s="14" t="s">
        <v>176</v>
      </c>
      <c r="L61" s="7" t="s">
        <v>149</v>
      </c>
      <c r="M61" s="7" t="s">
        <v>152</v>
      </c>
      <c r="O61" s="17">
        <v>196.59</v>
      </c>
      <c r="P61" s="17">
        <v>228.05</v>
      </c>
      <c r="S61" s="7" t="s">
        <v>150</v>
      </c>
      <c r="U61" s="5" t="s">
        <v>166</v>
      </c>
      <c r="V61" s="16" t="s">
        <v>289</v>
      </c>
      <c r="Z61" s="40"/>
      <c r="AB61" s="5" t="s">
        <v>151</v>
      </c>
      <c r="AC61" s="7" t="s">
        <v>9</v>
      </c>
      <c r="AD61" s="39">
        <v>3007896</v>
      </c>
      <c r="AE61" s="38" t="s">
        <v>13</v>
      </c>
      <c r="AF61" s="39">
        <v>3007896</v>
      </c>
      <c r="AG61" s="5" t="s">
        <v>152</v>
      </c>
      <c r="AL61" s="11">
        <v>42961</v>
      </c>
      <c r="AM61" s="5" t="s">
        <v>149</v>
      </c>
      <c r="AN61" s="38">
        <v>2016</v>
      </c>
      <c r="AP61" s="5" t="s">
        <v>153</v>
      </c>
    </row>
    <row r="62" spans="1:42" s="8" customFormat="1" ht="51">
      <c r="A62" s="7" t="s">
        <v>146</v>
      </c>
      <c r="B62" s="5" t="s">
        <v>1</v>
      </c>
      <c r="C62" s="7">
        <v>2016</v>
      </c>
      <c r="D62" s="11" t="s">
        <v>188</v>
      </c>
      <c r="E62" s="39">
        <v>3007898</v>
      </c>
      <c r="F62" s="5" t="s">
        <v>147</v>
      </c>
      <c r="G62" s="40"/>
      <c r="H62" s="16" t="s">
        <v>298</v>
      </c>
      <c r="I62" s="39">
        <v>3007898</v>
      </c>
      <c r="J62" s="39">
        <v>3007898</v>
      </c>
      <c r="K62" s="14" t="s">
        <v>149</v>
      </c>
      <c r="L62" s="7" t="s">
        <v>149</v>
      </c>
      <c r="M62" s="7" t="s">
        <v>152</v>
      </c>
      <c r="O62" s="17">
        <v>453</v>
      </c>
      <c r="P62" s="17">
        <v>525.48</v>
      </c>
      <c r="S62" s="7" t="s">
        <v>150</v>
      </c>
      <c r="U62" s="5" t="s">
        <v>166</v>
      </c>
      <c r="V62" s="16" t="s">
        <v>290</v>
      </c>
      <c r="Z62" s="40"/>
      <c r="AB62" s="5" t="s">
        <v>151</v>
      </c>
      <c r="AC62" s="7" t="s">
        <v>9</v>
      </c>
      <c r="AD62" s="39">
        <v>3007898</v>
      </c>
      <c r="AE62" s="38" t="s">
        <v>13</v>
      </c>
      <c r="AF62" s="39">
        <v>3007898</v>
      </c>
      <c r="AG62" s="5" t="s">
        <v>152</v>
      </c>
      <c r="AL62" s="11">
        <v>42961</v>
      </c>
      <c r="AM62" s="5" t="s">
        <v>149</v>
      </c>
      <c r="AN62" s="38">
        <v>2016</v>
      </c>
      <c r="AP62" s="5" t="s">
        <v>153</v>
      </c>
    </row>
    <row r="63" spans="1:42" s="8" customFormat="1" ht="51">
      <c r="A63" s="7" t="s">
        <v>146</v>
      </c>
      <c r="B63" s="5" t="s">
        <v>1</v>
      </c>
      <c r="C63" s="7">
        <v>2016</v>
      </c>
      <c r="D63" s="11" t="s">
        <v>188</v>
      </c>
      <c r="E63" s="39">
        <v>3007901</v>
      </c>
      <c r="F63" s="5" t="s">
        <v>147</v>
      </c>
      <c r="G63" s="40"/>
      <c r="H63" s="16" t="s">
        <v>291</v>
      </c>
      <c r="I63" s="39">
        <v>3007901</v>
      </c>
      <c r="J63" s="39">
        <v>3007901</v>
      </c>
      <c r="K63" s="14" t="s">
        <v>168</v>
      </c>
      <c r="L63" s="7" t="s">
        <v>149</v>
      </c>
      <c r="M63" s="7" t="s">
        <v>152</v>
      </c>
      <c r="O63" s="17">
        <v>118.97</v>
      </c>
      <c r="P63" s="17">
        <v>138</v>
      </c>
      <c r="S63" s="7" t="s">
        <v>150</v>
      </c>
      <c r="U63" s="5" t="s">
        <v>166</v>
      </c>
      <c r="V63" s="16" t="s">
        <v>292</v>
      </c>
      <c r="Z63" s="40"/>
      <c r="AB63" s="5" t="s">
        <v>151</v>
      </c>
      <c r="AC63" s="7" t="s">
        <v>9</v>
      </c>
      <c r="AD63" s="39">
        <v>3007901</v>
      </c>
      <c r="AE63" s="38" t="s">
        <v>13</v>
      </c>
      <c r="AF63" s="39">
        <v>3007901</v>
      </c>
      <c r="AG63" s="5" t="s">
        <v>152</v>
      </c>
      <c r="AL63" s="11">
        <v>42961</v>
      </c>
      <c r="AM63" s="5" t="s">
        <v>149</v>
      </c>
      <c r="AN63" s="38">
        <v>2016</v>
      </c>
      <c r="AP63" s="5" t="s">
        <v>153</v>
      </c>
    </row>
    <row r="64" spans="1:42" s="8" customFormat="1" ht="51">
      <c r="A64" s="7" t="s">
        <v>146</v>
      </c>
      <c r="B64" s="5" t="s">
        <v>1</v>
      </c>
      <c r="C64" s="7">
        <v>2016</v>
      </c>
      <c r="D64" s="11" t="s">
        <v>188</v>
      </c>
      <c r="E64" s="39">
        <v>3007903</v>
      </c>
      <c r="F64" s="5" t="s">
        <v>147</v>
      </c>
      <c r="G64" s="40"/>
      <c r="H64" s="16" t="s">
        <v>301</v>
      </c>
      <c r="I64" s="39">
        <v>3007903</v>
      </c>
      <c r="J64" s="39">
        <v>3007903</v>
      </c>
      <c r="K64" s="14" t="s">
        <v>149</v>
      </c>
      <c r="L64" s="7" t="s">
        <v>149</v>
      </c>
      <c r="M64" s="7" t="s">
        <v>152</v>
      </c>
      <c r="O64" s="17">
        <v>535.8</v>
      </c>
      <c r="P64" s="17">
        <v>621.53</v>
      </c>
      <c r="S64" s="7" t="s">
        <v>150</v>
      </c>
      <c r="U64" s="5" t="s">
        <v>166</v>
      </c>
      <c r="V64" s="16" t="s">
        <v>294</v>
      </c>
      <c r="Z64" s="40"/>
      <c r="AB64" s="5" t="s">
        <v>151</v>
      </c>
      <c r="AC64" s="7" t="s">
        <v>9</v>
      </c>
      <c r="AD64" s="39">
        <v>3007903</v>
      </c>
      <c r="AE64" s="38" t="s">
        <v>13</v>
      </c>
      <c r="AF64" s="39">
        <v>3007903</v>
      </c>
      <c r="AG64" s="5" t="s">
        <v>152</v>
      </c>
      <c r="AL64" s="11">
        <v>42961</v>
      </c>
      <c r="AM64" s="5" t="s">
        <v>149</v>
      </c>
      <c r="AN64" s="38">
        <v>2016</v>
      </c>
      <c r="AP64" s="5" t="s">
        <v>153</v>
      </c>
    </row>
    <row r="65" spans="1:42" s="8" customFormat="1" ht="51">
      <c r="A65" s="7" t="s">
        <v>146</v>
      </c>
      <c r="B65" s="5" t="s">
        <v>4</v>
      </c>
      <c r="C65" s="7">
        <v>2016</v>
      </c>
      <c r="D65" s="11" t="s">
        <v>188</v>
      </c>
      <c r="E65" s="39">
        <v>3007906</v>
      </c>
      <c r="F65" s="5" t="s">
        <v>147</v>
      </c>
      <c r="G65" s="40"/>
      <c r="H65" s="16" t="s">
        <v>167</v>
      </c>
      <c r="I65" s="39">
        <v>3007906</v>
      </c>
      <c r="J65" s="39">
        <v>3007906</v>
      </c>
      <c r="K65" s="14" t="s">
        <v>149</v>
      </c>
      <c r="L65" s="7" t="s">
        <v>149</v>
      </c>
      <c r="M65" s="7" t="s">
        <v>152</v>
      </c>
      <c r="O65" s="17">
        <v>317.52</v>
      </c>
      <c r="P65" s="17">
        <v>368.33</v>
      </c>
      <c r="S65" s="7" t="s">
        <v>150</v>
      </c>
      <c r="U65" s="5" t="s">
        <v>166</v>
      </c>
      <c r="V65" s="16" t="s">
        <v>204</v>
      </c>
      <c r="Z65" s="40"/>
      <c r="AB65" s="5" t="s">
        <v>151</v>
      </c>
      <c r="AC65" s="7" t="s">
        <v>9</v>
      </c>
      <c r="AD65" s="39">
        <v>3007906</v>
      </c>
      <c r="AE65" s="38" t="s">
        <v>13</v>
      </c>
      <c r="AF65" s="39">
        <v>3007906</v>
      </c>
      <c r="AG65" s="5" t="s">
        <v>152</v>
      </c>
      <c r="AL65" s="11">
        <v>42961</v>
      </c>
      <c r="AM65" s="5" t="s">
        <v>149</v>
      </c>
      <c r="AN65" s="38">
        <v>2016</v>
      </c>
      <c r="AP65" s="5" t="s">
        <v>153</v>
      </c>
    </row>
    <row r="66" spans="1:42" s="8" customFormat="1" ht="51">
      <c r="A66" s="7" t="s">
        <v>146</v>
      </c>
      <c r="B66" s="5" t="s">
        <v>1</v>
      </c>
      <c r="C66" s="7">
        <v>2016</v>
      </c>
      <c r="D66" s="11" t="s">
        <v>188</v>
      </c>
      <c r="E66" s="39">
        <v>3007907</v>
      </c>
      <c r="F66" s="5" t="s">
        <v>147</v>
      </c>
      <c r="G66" s="40"/>
      <c r="H66" s="16" t="s">
        <v>295</v>
      </c>
      <c r="I66" s="39">
        <v>3007907</v>
      </c>
      <c r="J66" s="39">
        <v>3007907</v>
      </c>
      <c r="K66" s="14" t="s">
        <v>149</v>
      </c>
      <c r="L66" s="7" t="s">
        <v>149</v>
      </c>
      <c r="M66" s="7" t="s">
        <v>152</v>
      </c>
      <c r="O66" s="17">
        <f>556+556</f>
        <v>1112</v>
      </c>
      <c r="P66" s="17">
        <f>600.48+600.48</f>
        <v>1200.96</v>
      </c>
      <c r="S66" s="7" t="s">
        <v>150</v>
      </c>
      <c r="U66" s="5" t="s">
        <v>166</v>
      </c>
      <c r="V66" s="16" t="s">
        <v>296</v>
      </c>
      <c r="Z66" s="40"/>
      <c r="AB66" s="5" t="s">
        <v>151</v>
      </c>
      <c r="AC66" s="7" t="s">
        <v>9</v>
      </c>
      <c r="AD66" s="39">
        <v>3007907</v>
      </c>
      <c r="AE66" s="38" t="s">
        <v>13</v>
      </c>
      <c r="AF66" s="39">
        <v>3007907</v>
      </c>
      <c r="AG66" s="5" t="s">
        <v>152</v>
      </c>
      <c r="AL66" s="11">
        <v>42961</v>
      </c>
      <c r="AM66" s="5" t="s">
        <v>149</v>
      </c>
      <c r="AN66" s="38">
        <v>2016</v>
      </c>
      <c r="AP66" s="5" t="s">
        <v>153</v>
      </c>
    </row>
    <row r="67" spans="1:42" s="8" customFormat="1" ht="51">
      <c r="A67" s="7" t="s">
        <v>146</v>
      </c>
      <c r="B67" s="5" t="s">
        <v>1</v>
      </c>
      <c r="C67" s="7">
        <v>2016</v>
      </c>
      <c r="D67" s="11" t="s">
        <v>188</v>
      </c>
      <c r="E67" s="39">
        <v>3007908</v>
      </c>
      <c r="F67" s="5" t="s">
        <v>147</v>
      </c>
      <c r="G67" s="40"/>
      <c r="H67" s="16" t="s">
        <v>192</v>
      </c>
      <c r="I67" s="39">
        <v>3007908</v>
      </c>
      <c r="J67" s="39">
        <v>3007908</v>
      </c>
      <c r="K67" s="14" t="s">
        <v>149</v>
      </c>
      <c r="L67" s="7" t="s">
        <v>149</v>
      </c>
      <c r="M67" s="7" t="s">
        <v>152</v>
      </c>
      <c r="O67" s="17">
        <v>760</v>
      </c>
      <c r="P67" s="17">
        <v>760</v>
      </c>
      <c r="S67" s="7" t="s">
        <v>150</v>
      </c>
      <c r="U67" s="5" t="s">
        <v>166</v>
      </c>
      <c r="V67" s="16" t="s">
        <v>179</v>
      </c>
      <c r="Z67" s="40"/>
      <c r="AB67" s="5" t="s">
        <v>151</v>
      </c>
      <c r="AC67" s="7" t="s">
        <v>9</v>
      </c>
      <c r="AD67" s="39">
        <v>3007908</v>
      </c>
      <c r="AE67" s="38" t="s">
        <v>13</v>
      </c>
      <c r="AF67" s="39">
        <v>3007908</v>
      </c>
      <c r="AG67" s="5" t="s">
        <v>152</v>
      </c>
      <c r="AL67" s="11">
        <v>42961</v>
      </c>
      <c r="AM67" s="5" t="s">
        <v>149</v>
      </c>
      <c r="AN67" s="38">
        <v>2016</v>
      </c>
      <c r="AP67" s="5" t="s">
        <v>153</v>
      </c>
    </row>
    <row r="68" spans="1:42" s="8" customFormat="1" ht="51">
      <c r="A68" s="7" t="s">
        <v>146</v>
      </c>
      <c r="B68" s="5" t="s">
        <v>4</v>
      </c>
      <c r="C68" s="7">
        <v>2016</v>
      </c>
      <c r="D68" s="11" t="s">
        <v>188</v>
      </c>
      <c r="E68" s="39">
        <v>3007910</v>
      </c>
      <c r="F68" s="5" t="s">
        <v>147</v>
      </c>
      <c r="G68" s="40"/>
      <c r="H68" s="16" t="s">
        <v>167</v>
      </c>
      <c r="I68" s="39">
        <v>3007910</v>
      </c>
      <c r="J68" s="39">
        <v>3007910</v>
      </c>
      <c r="K68" s="14" t="s">
        <v>176</v>
      </c>
      <c r="L68" s="7" t="s">
        <v>149</v>
      </c>
      <c r="M68" s="7" t="s">
        <v>152</v>
      </c>
      <c r="O68" s="17">
        <v>196.59</v>
      </c>
      <c r="P68" s="17">
        <v>228.05</v>
      </c>
      <c r="S68" s="7" t="s">
        <v>150</v>
      </c>
      <c r="U68" s="5" t="s">
        <v>166</v>
      </c>
      <c r="V68" s="16" t="s">
        <v>297</v>
      </c>
      <c r="Z68" s="40"/>
      <c r="AB68" s="5" t="s">
        <v>151</v>
      </c>
      <c r="AC68" s="7" t="s">
        <v>9</v>
      </c>
      <c r="AD68" s="39">
        <v>3007910</v>
      </c>
      <c r="AE68" s="38" t="s">
        <v>13</v>
      </c>
      <c r="AF68" s="39">
        <v>3007910</v>
      </c>
      <c r="AG68" s="5" t="s">
        <v>152</v>
      </c>
      <c r="AL68" s="11">
        <v>42961</v>
      </c>
      <c r="AM68" s="5" t="s">
        <v>149</v>
      </c>
      <c r="AN68" s="38">
        <v>2016</v>
      </c>
      <c r="AP68" s="5" t="s">
        <v>153</v>
      </c>
    </row>
  </sheetData>
  <sheetProtection/>
  <mergeCells count="1">
    <mergeCell ref="A6:AP6"/>
  </mergeCells>
  <dataValidations count="3">
    <dataValidation type="list" allowBlank="1" showInputMessage="1" showErrorMessage="1" sqref="B8:B68">
      <formula1>hidden1</formula1>
    </dataValidation>
    <dataValidation type="list" allowBlank="1" showInputMessage="1" showErrorMessage="1" sqref="AC8:AC68">
      <formula1>hidden2</formula1>
    </dataValidation>
    <dataValidation type="list" allowBlank="1" showInputMessage="1" showErrorMessage="1" sqref="AE8:AE68">
      <formula1>hidden3</formula1>
    </dataValidation>
  </dataValidations>
  <printOptions/>
  <pageMargins left="0.7480314960629921" right="0.7480314960629921" top="0.984251968503937" bottom="0.984251968503937" header="0.5118110236220472" footer="0.5118110236220472"/>
  <pageSetup horizontalDpi="300" verticalDpi="300" orientation="portrait" scale="60"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H82"/>
  <sheetViews>
    <sheetView zoomScalePageLayoutView="0" workbookViewId="0" topLeftCell="A42">
      <selection activeCell="A4" sqref="A4:E82"/>
    </sheetView>
  </sheetViews>
  <sheetFormatPr defaultColWidth="9.140625" defaultRowHeight="12.75"/>
  <cols>
    <col min="1" max="1" width="16.28125" style="12" customWidth="1"/>
    <col min="2" max="2" width="22.7109375" style="12" bestFit="1" customWidth="1"/>
    <col min="3" max="3" width="16.421875" style="12" bestFit="1" customWidth="1"/>
    <col min="4" max="4" width="18.8515625" style="12" bestFit="1" customWidth="1"/>
    <col min="5" max="5" width="52.57421875" style="12" bestFit="1" customWidth="1"/>
    <col min="6" max="6" width="29.140625" style="12" bestFit="1" customWidth="1"/>
    <col min="7" max="7" width="14.7109375" style="12" customWidth="1"/>
    <col min="8" max="8" width="10.140625" style="12" bestFit="1" customWidth="1"/>
    <col min="9" max="16384" width="9.140625" style="12" customWidth="1"/>
  </cols>
  <sheetData>
    <row r="1" spans="2:6" ht="12.75" hidden="1">
      <c r="B1" s="12" t="s">
        <v>20</v>
      </c>
      <c r="C1" s="12" t="s">
        <v>20</v>
      </c>
      <c r="D1" s="12" t="s">
        <v>20</v>
      </c>
      <c r="E1" s="12" t="s">
        <v>22</v>
      </c>
      <c r="F1" s="12" t="s">
        <v>26</v>
      </c>
    </row>
    <row r="2" spans="2:6" ht="12.75" hidden="1">
      <c r="B2" s="12" t="s">
        <v>82</v>
      </c>
      <c r="C2" s="12" t="s">
        <v>83</v>
      </c>
      <c r="D2" s="12" t="s">
        <v>84</v>
      </c>
      <c r="E2" s="12" t="s">
        <v>85</v>
      </c>
      <c r="F2" s="12" t="s">
        <v>86</v>
      </c>
    </row>
    <row r="3" spans="1:6" ht="15">
      <c r="A3" s="15" t="s">
        <v>87</v>
      </c>
      <c r="B3" s="15" t="s">
        <v>88</v>
      </c>
      <c r="C3" s="15" t="s">
        <v>89</v>
      </c>
      <c r="D3" s="15" t="s">
        <v>90</v>
      </c>
      <c r="E3" s="15" t="s">
        <v>91</v>
      </c>
      <c r="F3" s="15" t="s">
        <v>92</v>
      </c>
    </row>
    <row r="4" spans="1:6" s="8" customFormat="1" ht="12.75">
      <c r="A4" s="39">
        <v>3006755</v>
      </c>
      <c r="E4" s="41" t="s">
        <v>191</v>
      </c>
      <c r="F4" s="42">
        <v>600</v>
      </c>
    </row>
    <row r="5" spans="1:6" s="8" customFormat="1" ht="12.75">
      <c r="A5" s="39">
        <v>3007326</v>
      </c>
      <c r="B5" s="43" t="s">
        <v>184</v>
      </c>
      <c r="C5" s="8" t="s">
        <v>163</v>
      </c>
      <c r="D5" s="8" t="s">
        <v>185</v>
      </c>
      <c r="E5" s="44"/>
      <c r="F5" s="42">
        <v>104.4</v>
      </c>
    </row>
    <row r="6" spans="1:6" s="8" customFormat="1" ht="12.75">
      <c r="A6" s="39">
        <v>3007552</v>
      </c>
      <c r="E6" s="41" t="s">
        <v>177</v>
      </c>
      <c r="F6" s="42">
        <v>1370.45</v>
      </c>
    </row>
    <row r="7" spans="1:6" s="8" customFormat="1" ht="12.75">
      <c r="A7" s="39">
        <v>3007585</v>
      </c>
      <c r="B7" s="43" t="s">
        <v>306</v>
      </c>
      <c r="C7" s="43" t="s">
        <v>307</v>
      </c>
      <c r="D7" s="43" t="s">
        <v>165</v>
      </c>
      <c r="E7" s="41"/>
      <c r="F7" s="42">
        <v>324.14</v>
      </c>
    </row>
    <row r="8" spans="1:6" s="8" customFormat="1" ht="12.75">
      <c r="A8" s="39">
        <v>3007589</v>
      </c>
      <c r="E8" s="41" t="s">
        <v>162</v>
      </c>
      <c r="F8" s="42">
        <v>417</v>
      </c>
    </row>
    <row r="9" spans="1:6" s="8" customFormat="1" ht="12.75">
      <c r="A9" s="39">
        <v>3007599</v>
      </c>
      <c r="E9" s="41" t="s">
        <v>187</v>
      </c>
      <c r="F9" s="42">
        <v>228</v>
      </c>
    </row>
    <row r="10" spans="1:6" s="8" customFormat="1" ht="25.5">
      <c r="A10" s="39">
        <v>3007652</v>
      </c>
      <c r="E10" s="41" t="s">
        <v>159</v>
      </c>
      <c r="F10" s="42">
        <v>690</v>
      </c>
    </row>
    <row r="11" spans="1:6" s="8" customFormat="1" ht="12.75">
      <c r="A11" s="39">
        <v>3007660</v>
      </c>
      <c r="E11" s="41" t="s">
        <v>162</v>
      </c>
      <c r="F11" s="42">
        <v>447</v>
      </c>
    </row>
    <row r="12" spans="1:6" s="8" customFormat="1" ht="12.75">
      <c r="A12" s="39">
        <v>3007664</v>
      </c>
      <c r="E12" s="41" t="s">
        <v>181</v>
      </c>
      <c r="F12" s="42">
        <v>840</v>
      </c>
    </row>
    <row r="13" spans="1:6" s="8" customFormat="1" ht="12.75">
      <c r="A13" s="39">
        <v>3007691</v>
      </c>
      <c r="B13" s="8" t="s">
        <v>173</v>
      </c>
      <c r="C13" s="8" t="s">
        <v>174</v>
      </c>
      <c r="D13" s="8" t="s">
        <v>175</v>
      </c>
      <c r="E13" s="41"/>
      <c r="F13" s="42">
        <v>232</v>
      </c>
    </row>
    <row r="14" spans="1:6" s="8" customFormat="1" ht="25.5">
      <c r="A14" s="39">
        <v>3007692</v>
      </c>
      <c r="E14" s="41" t="s">
        <v>159</v>
      </c>
      <c r="F14" s="42">
        <v>479</v>
      </c>
    </row>
    <row r="15" spans="1:6" s="8" customFormat="1" ht="12.75">
      <c r="A15" s="39">
        <v>3007712</v>
      </c>
      <c r="E15" s="41" t="s">
        <v>171</v>
      </c>
      <c r="F15" s="42">
        <v>102.98</v>
      </c>
    </row>
    <row r="16" spans="1:6" s="8" customFormat="1" ht="25.5">
      <c r="A16" s="39">
        <v>3007712</v>
      </c>
      <c r="E16" s="41" t="s">
        <v>159</v>
      </c>
      <c r="F16" s="42">
        <v>479</v>
      </c>
    </row>
    <row r="17" spans="1:6" s="8" customFormat="1" ht="12.75">
      <c r="A17" s="39">
        <v>3007719</v>
      </c>
      <c r="E17" s="41" t="s">
        <v>218</v>
      </c>
      <c r="F17" s="42">
        <v>1044</v>
      </c>
    </row>
    <row r="18" spans="1:6" s="8" customFormat="1" ht="25.5">
      <c r="A18" s="39">
        <v>3007733</v>
      </c>
      <c r="E18" s="41" t="s">
        <v>159</v>
      </c>
      <c r="F18" s="42">
        <v>319</v>
      </c>
    </row>
    <row r="19" spans="1:6" s="8" customFormat="1" ht="12.75">
      <c r="A19" s="39">
        <v>3007740</v>
      </c>
      <c r="E19" s="41" t="s">
        <v>169</v>
      </c>
      <c r="F19" s="42">
        <v>272.91</v>
      </c>
    </row>
    <row r="20" spans="1:6" s="8" customFormat="1" ht="12.75">
      <c r="A20" s="39">
        <v>3007749</v>
      </c>
      <c r="E20" s="41" t="s">
        <v>157</v>
      </c>
      <c r="F20" s="42">
        <v>510.4</v>
      </c>
    </row>
    <row r="21" spans="1:6" s="8" customFormat="1" ht="12.75">
      <c r="A21" s="39">
        <v>3007750</v>
      </c>
      <c r="B21" s="8" t="s">
        <v>184</v>
      </c>
      <c r="C21" s="8" t="s">
        <v>163</v>
      </c>
      <c r="D21" s="8" t="s">
        <v>185</v>
      </c>
      <c r="E21" s="41"/>
      <c r="F21" s="42">
        <v>116</v>
      </c>
    </row>
    <row r="22" spans="1:6" s="8" customFormat="1" ht="12.75">
      <c r="A22" s="39">
        <v>3007757</v>
      </c>
      <c r="E22" s="41" t="s">
        <v>194</v>
      </c>
      <c r="F22" s="42">
        <v>745</v>
      </c>
    </row>
    <row r="23" spans="1:6" s="8" customFormat="1" ht="12.75">
      <c r="A23" s="39">
        <v>3007763</v>
      </c>
      <c r="E23" s="41" t="s">
        <v>178</v>
      </c>
      <c r="F23" s="42">
        <v>120.41</v>
      </c>
    </row>
    <row r="24" spans="1:6" s="8" customFormat="1" ht="12.75">
      <c r="A24" s="39">
        <v>3007763</v>
      </c>
      <c r="E24" s="41" t="s">
        <v>229</v>
      </c>
      <c r="F24" s="42">
        <v>321</v>
      </c>
    </row>
    <row r="25" spans="1:6" s="8" customFormat="1" ht="12.75">
      <c r="A25" s="39">
        <v>3007763</v>
      </c>
      <c r="E25" s="41" t="s">
        <v>178</v>
      </c>
      <c r="F25" s="42">
        <v>633.87</v>
      </c>
    </row>
    <row r="26" spans="1:6" s="8" customFormat="1" ht="12.75">
      <c r="A26" s="39">
        <v>3007763</v>
      </c>
      <c r="E26" s="41" t="s">
        <v>230</v>
      </c>
      <c r="F26" s="42">
        <v>76.56</v>
      </c>
    </row>
    <row r="27" spans="1:6" s="8" customFormat="1" ht="12.75">
      <c r="A27" s="39">
        <v>3007766</v>
      </c>
      <c r="E27" s="41" t="s">
        <v>169</v>
      </c>
      <c r="F27" s="42">
        <v>228.05</v>
      </c>
    </row>
    <row r="28" spans="1:6" s="8" customFormat="1" ht="12.75">
      <c r="A28" s="39">
        <v>3007773</v>
      </c>
      <c r="E28" s="41" t="s">
        <v>177</v>
      </c>
      <c r="F28" s="42">
        <v>1367.16</v>
      </c>
    </row>
    <row r="29" spans="1:6" s="8" customFormat="1" ht="12.75">
      <c r="A29" s="39">
        <v>3007772</v>
      </c>
      <c r="E29" s="41" t="s">
        <v>193</v>
      </c>
      <c r="F29" s="42">
        <v>300</v>
      </c>
    </row>
    <row r="30" spans="1:6" s="8" customFormat="1" ht="12.75">
      <c r="A30" s="39">
        <v>3007779</v>
      </c>
      <c r="E30" s="41" t="s">
        <v>236</v>
      </c>
      <c r="F30" s="42">
        <v>239</v>
      </c>
    </row>
    <row r="31" spans="1:6" s="8" customFormat="1" ht="12.75">
      <c r="A31" s="39">
        <v>3007792</v>
      </c>
      <c r="E31" s="41" t="s">
        <v>186</v>
      </c>
      <c r="F31" s="42">
        <v>219</v>
      </c>
    </row>
    <row r="32" spans="1:6" s="8" customFormat="1" ht="12.75">
      <c r="A32" s="39">
        <v>3007799</v>
      </c>
      <c r="B32" s="8" t="s">
        <v>172</v>
      </c>
      <c r="C32" s="8" t="s">
        <v>164</v>
      </c>
      <c r="D32" s="8" t="s">
        <v>164</v>
      </c>
      <c r="E32" s="41"/>
      <c r="F32" s="42">
        <v>754</v>
      </c>
    </row>
    <row r="33" spans="1:6" s="8" customFormat="1" ht="12.75">
      <c r="A33" s="39">
        <v>3007799</v>
      </c>
      <c r="E33" s="41" t="s">
        <v>241</v>
      </c>
      <c r="F33" s="42">
        <v>538.65</v>
      </c>
    </row>
    <row r="34" spans="1:6" s="8" customFormat="1" ht="12.75">
      <c r="A34" s="39">
        <v>3007803</v>
      </c>
      <c r="E34" s="41" t="s">
        <v>160</v>
      </c>
      <c r="F34" s="42">
        <v>252</v>
      </c>
    </row>
    <row r="35" spans="1:6" s="8" customFormat="1" ht="12.75">
      <c r="A35" s="39">
        <v>3007809</v>
      </c>
      <c r="E35" s="41" t="s">
        <v>169</v>
      </c>
      <c r="F35" s="42">
        <v>228.05</v>
      </c>
    </row>
    <row r="36" spans="1:6" s="8" customFormat="1" ht="12.75">
      <c r="A36" s="39">
        <v>3007811</v>
      </c>
      <c r="E36" s="41" t="s">
        <v>246</v>
      </c>
      <c r="F36" s="42">
        <v>63</v>
      </c>
    </row>
    <row r="37" spans="1:6" s="8" customFormat="1" ht="12.75">
      <c r="A37" s="39">
        <v>3007818</v>
      </c>
      <c r="B37" s="8" t="s">
        <v>308</v>
      </c>
      <c r="C37" s="8" t="s">
        <v>309</v>
      </c>
      <c r="D37" s="8" t="s">
        <v>310</v>
      </c>
      <c r="E37" s="41"/>
      <c r="F37" s="42">
        <v>80</v>
      </c>
    </row>
    <row r="38" spans="1:6" s="8" customFormat="1" ht="12.75">
      <c r="A38" s="39">
        <v>3007828</v>
      </c>
      <c r="B38" s="8" t="s">
        <v>311</v>
      </c>
      <c r="C38" s="8" t="s">
        <v>312</v>
      </c>
      <c r="D38" s="8" t="s">
        <v>313</v>
      </c>
      <c r="E38" s="41"/>
      <c r="F38" s="42">
        <v>786</v>
      </c>
    </row>
    <row r="39" spans="1:6" s="8" customFormat="1" ht="12.75">
      <c r="A39" s="39">
        <v>3007828</v>
      </c>
      <c r="E39" s="41" t="s">
        <v>171</v>
      </c>
      <c r="F39" s="42">
        <v>722.9</v>
      </c>
    </row>
    <row r="40" spans="1:6" s="8" customFormat="1" ht="25.5">
      <c r="A40" s="39">
        <v>3007832</v>
      </c>
      <c r="E40" s="41" t="s">
        <v>159</v>
      </c>
      <c r="F40" s="42">
        <v>169.15</v>
      </c>
    </row>
    <row r="41" spans="1:6" s="8" customFormat="1" ht="12.75">
      <c r="A41" s="39">
        <v>3007832</v>
      </c>
      <c r="B41" s="8" t="s">
        <v>314</v>
      </c>
      <c r="C41" s="8" t="s">
        <v>315</v>
      </c>
      <c r="D41" s="8" t="s">
        <v>164</v>
      </c>
      <c r="E41" s="41"/>
      <c r="F41" s="42">
        <v>328</v>
      </c>
    </row>
    <row r="42" spans="1:6" s="8" customFormat="1" ht="12.75">
      <c r="A42" s="39">
        <v>3007836</v>
      </c>
      <c r="E42" s="41" t="s">
        <v>161</v>
      </c>
      <c r="F42" s="42">
        <v>922.1</v>
      </c>
    </row>
    <row r="43" spans="1:6" s="8" customFormat="1" ht="12.75">
      <c r="A43" s="39">
        <v>3007831</v>
      </c>
      <c r="E43" s="41" t="s">
        <v>162</v>
      </c>
      <c r="F43" s="42">
        <v>588.9</v>
      </c>
    </row>
    <row r="44" spans="1:6" s="8" customFormat="1" ht="12.75">
      <c r="A44" s="39">
        <v>3007847</v>
      </c>
      <c r="E44" s="41" t="s">
        <v>160</v>
      </c>
      <c r="F44" s="42">
        <v>380</v>
      </c>
    </row>
    <row r="45" spans="1:6" s="8" customFormat="1" ht="12.75">
      <c r="A45" s="39">
        <v>3007848</v>
      </c>
      <c r="E45" s="41" t="s">
        <v>169</v>
      </c>
      <c r="F45" s="42">
        <v>228.05</v>
      </c>
    </row>
    <row r="46" spans="1:6" s="8" customFormat="1" ht="12.75">
      <c r="A46" s="39">
        <v>3007852</v>
      </c>
      <c r="B46" s="8" t="s">
        <v>316</v>
      </c>
      <c r="C46" s="8" t="s">
        <v>317</v>
      </c>
      <c r="D46" s="8" t="s">
        <v>310</v>
      </c>
      <c r="E46" s="41"/>
      <c r="F46" s="42">
        <v>127.6</v>
      </c>
    </row>
    <row r="47" spans="1:6" s="8" customFormat="1" ht="25.5">
      <c r="A47" s="39">
        <v>3007844</v>
      </c>
      <c r="E47" s="41" t="s">
        <v>159</v>
      </c>
      <c r="F47" s="42">
        <v>456.45</v>
      </c>
    </row>
    <row r="48" spans="1:6" s="8" customFormat="1" ht="12.75">
      <c r="A48" s="39">
        <v>3007853</v>
      </c>
      <c r="E48" s="41" t="s">
        <v>169</v>
      </c>
      <c r="F48" s="42">
        <v>228.05</v>
      </c>
    </row>
    <row r="49" spans="1:6" s="8" customFormat="1" ht="12.75">
      <c r="A49" s="39">
        <v>3007855</v>
      </c>
      <c r="B49" s="8" t="s">
        <v>320</v>
      </c>
      <c r="C49" s="8" t="s">
        <v>319</v>
      </c>
      <c r="D49" s="8" t="s">
        <v>318</v>
      </c>
      <c r="E49" s="41"/>
      <c r="F49" s="42">
        <v>465</v>
      </c>
    </row>
    <row r="50" spans="1:6" s="8" customFormat="1" ht="12.75">
      <c r="A50" s="39">
        <v>3007861</v>
      </c>
      <c r="E50" s="41" t="s">
        <v>178</v>
      </c>
      <c r="F50" s="42">
        <v>177.45</v>
      </c>
    </row>
    <row r="51" spans="1:6" s="8" customFormat="1" ht="12.75">
      <c r="A51" s="39">
        <v>3007871</v>
      </c>
      <c r="E51" s="41" t="s">
        <v>181</v>
      </c>
      <c r="F51" s="42">
        <v>735</v>
      </c>
    </row>
    <row r="52" spans="1:6" s="8" customFormat="1" ht="12.75">
      <c r="A52" s="39">
        <v>3007871</v>
      </c>
      <c r="E52" s="41" t="s">
        <v>181</v>
      </c>
      <c r="F52" s="42">
        <v>210</v>
      </c>
    </row>
    <row r="53" spans="1:6" s="8" customFormat="1" ht="12.75">
      <c r="A53" s="39">
        <v>3007871</v>
      </c>
      <c r="E53" s="41" t="s">
        <v>266</v>
      </c>
      <c r="F53" s="42">
        <v>20</v>
      </c>
    </row>
    <row r="54" spans="1:6" s="8" customFormat="1" ht="12.75">
      <c r="A54" s="39">
        <v>3007871</v>
      </c>
      <c r="E54" s="41" t="s">
        <v>266</v>
      </c>
      <c r="F54" s="42">
        <v>20</v>
      </c>
    </row>
    <row r="55" spans="1:6" s="8" customFormat="1" ht="12.75">
      <c r="A55" s="39">
        <v>3007876</v>
      </c>
      <c r="E55" s="41" t="s">
        <v>158</v>
      </c>
      <c r="F55" s="42">
        <v>293.31</v>
      </c>
    </row>
    <row r="56" spans="1:6" s="8" customFormat="1" ht="12.75">
      <c r="A56" s="39">
        <v>3007875</v>
      </c>
      <c r="E56" s="41" t="s">
        <v>271</v>
      </c>
      <c r="F56" s="42">
        <v>754</v>
      </c>
    </row>
    <row r="57" spans="1:6" s="8" customFormat="1" ht="12.75">
      <c r="A57" s="39">
        <v>3007878</v>
      </c>
      <c r="B57" s="8" t="s">
        <v>274</v>
      </c>
      <c r="C57" s="8" t="s">
        <v>165</v>
      </c>
      <c r="D57" s="8" t="s">
        <v>164</v>
      </c>
      <c r="F57" s="42">
        <v>492.07</v>
      </c>
    </row>
    <row r="58" spans="1:6" s="8" customFormat="1" ht="12.75">
      <c r="A58" s="39">
        <v>3007878</v>
      </c>
      <c r="E58" s="41" t="s">
        <v>178</v>
      </c>
      <c r="F58" s="42">
        <v>461</v>
      </c>
    </row>
    <row r="59" spans="1:6" s="8" customFormat="1" ht="12.75">
      <c r="A59" s="39">
        <v>3007878</v>
      </c>
      <c r="E59" s="41" t="s">
        <v>178</v>
      </c>
      <c r="F59" s="42">
        <v>167.47</v>
      </c>
    </row>
    <row r="60" spans="1:6" s="8" customFormat="1" ht="12.75">
      <c r="A60" s="39">
        <v>3007879</v>
      </c>
      <c r="B60" s="8" t="s">
        <v>277</v>
      </c>
      <c r="C60" s="8" t="s">
        <v>278</v>
      </c>
      <c r="D60" s="8" t="s">
        <v>164</v>
      </c>
      <c r="E60" s="41"/>
      <c r="F60" s="42">
        <v>300</v>
      </c>
    </row>
    <row r="61" spans="1:6" s="8" customFormat="1" ht="12.75">
      <c r="A61" s="39">
        <v>3007881</v>
      </c>
      <c r="B61" s="8" t="s">
        <v>173</v>
      </c>
      <c r="C61" s="8" t="s">
        <v>174</v>
      </c>
      <c r="D61" s="8" t="s">
        <v>175</v>
      </c>
      <c r="E61" s="41"/>
      <c r="F61" s="42">
        <v>1125.2</v>
      </c>
    </row>
    <row r="62" spans="1:6" s="8" customFormat="1" ht="12.75">
      <c r="A62" s="39">
        <v>3007884</v>
      </c>
      <c r="E62" s="41" t="s">
        <v>169</v>
      </c>
      <c r="F62" s="42">
        <v>273.69</v>
      </c>
    </row>
    <row r="63" spans="1:6" s="8" customFormat="1" ht="12.75">
      <c r="A63" s="39">
        <v>3007883</v>
      </c>
      <c r="E63" s="41" t="s">
        <v>169</v>
      </c>
      <c r="F63" s="42">
        <v>273.69</v>
      </c>
    </row>
    <row r="64" spans="1:6" s="8" customFormat="1" ht="12.75">
      <c r="A64" s="39">
        <v>3007885</v>
      </c>
      <c r="E64" s="41" t="s">
        <v>169</v>
      </c>
      <c r="F64" s="42">
        <v>228.05</v>
      </c>
    </row>
    <row r="65" spans="1:6" s="8" customFormat="1" ht="12.75">
      <c r="A65" s="39">
        <v>3007887</v>
      </c>
      <c r="E65" s="41" t="s">
        <v>169</v>
      </c>
      <c r="F65" s="42">
        <v>228.05</v>
      </c>
    </row>
    <row r="66" spans="1:6" s="8" customFormat="1" ht="12.75">
      <c r="A66" s="39">
        <v>3007888</v>
      </c>
      <c r="E66" s="41" t="s">
        <v>169</v>
      </c>
      <c r="F66" s="42">
        <v>228.05</v>
      </c>
    </row>
    <row r="67" spans="1:6" s="8" customFormat="1" ht="12.75">
      <c r="A67" s="39">
        <v>3007888</v>
      </c>
      <c r="E67" s="41" t="s">
        <v>169</v>
      </c>
      <c r="F67" s="42">
        <v>228.05</v>
      </c>
    </row>
    <row r="68" spans="1:6" s="8" customFormat="1" ht="12.75">
      <c r="A68" s="39">
        <v>3007888</v>
      </c>
      <c r="E68" s="41" t="s">
        <v>169</v>
      </c>
      <c r="F68" s="42">
        <v>228.05</v>
      </c>
    </row>
    <row r="69" spans="1:6" s="8" customFormat="1" ht="12.75">
      <c r="A69" s="39">
        <v>3007889</v>
      </c>
      <c r="E69" s="41" t="s">
        <v>169</v>
      </c>
      <c r="F69" s="42">
        <v>228.05</v>
      </c>
    </row>
    <row r="70" spans="1:6" s="8" customFormat="1" ht="12.75">
      <c r="A70" s="39">
        <v>3007889</v>
      </c>
      <c r="E70" s="41" t="s">
        <v>169</v>
      </c>
      <c r="F70" s="42">
        <v>228.05</v>
      </c>
    </row>
    <row r="71" spans="1:6" s="8" customFormat="1" ht="12.75">
      <c r="A71" s="39">
        <v>3007889</v>
      </c>
      <c r="E71" s="41" t="s">
        <v>169</v>
      </c>
      <c r="F71" s="42">
        <v>228.05</v>
      </c>
    </row>
    <row r="72" spans="1:6" s="8" customFormat="1" ht="12.75">
      <c r="A72" s="39">
        <v>3007893</v>
      </c>
      <c r="E72" s="41" t="s">
        <v>169</v>
      </c>
      <c r="F72" s="42">
        <v>228.05</v>
      </c>
    </row>
    <row r="73" spans="1:6" s="8" customFormat="1" ht="12.75">
      <c r="A73" s="39">
        <v>3007896</v>
      </c>
      <c r="E73" s="41" t="s">
        <v>169</v>
      </c>
      <c r="F73" s="42">
        <v>228.05</v>
      </c>
    </row>
    <row r="74" spans="1:6" s="8" customFormat="1" ht="12.75">
      <c r="A74" s="39">
        <v>3007898</v>
      </c>
      <c r="B74" s="8" t="s">
        <v>172</v>
      </c>
      <c r="C74" s="8" t="s">
        <v>164</v>
      </c>
      <c r="D74" s="8" t="s">
        <v>164</v>
      </c>
      <c r="E74" s="41"/>
      <c r="F74" s="42">
        <v>525.48</v>
      </c>
    </row>
    <row r="75" spans="1:6" s="8" customFormat="1" ht="12.75">
      <c r="A75" s="39">
        <v>3007901</v>
      </c>
      <c r="E75" s="41" t="s">
        <v>293</v>
      </c>
      <c r="F75" s="42">
        <v>138</v>
      </c>
    </row>
    <row r="76" spans="1:6" s="8" customFormat="1" ht="12.75">
      <c r="A76" s="39">
        <v>3007903</v>
      </c>
      <c r="E76" s="41" t="s">
        <v>178</v>
      </c>
      <c r="F76" s="42">
        <v>621.53</v>
      </c>
    </row>
    <row r="77" spans="1:6" s="8" customFormat="1" ht="12.75">
      <c r="A77" s="39">
        <v>3007906</v>
      </c>
      <c r="E77" s="41" t="s">
        <v>169</v>
      </c>
      <c r="F77" s="42">
        <v>368.33</v>
      </c>
    </row>
    <row r="78" spans="1:6" s="8" customFormat="1" ht="12.75">
      <c r="A78" s="39">
        <v>3007907</v>
      </c>
      <c r="B78" s="8" t="s">
        <v>322</v>
      </c>
      <c r="C78" s="8" t="s">
        <v>323</v>
      </c>
      <c r="D78" s="8" t="s">
        <v>321</v>
      </c>
      <c r="E78" s="41"/>
      <c r="F78" s="42">
        <v>600.48</v>
      </c>
    </row>
    <row r="79" spans="1:6" s="8" customFormat="1" ht="12.75">
      <c r="A79" s="39">
        <v>3007907</v>
      </c>
      <c r="B79" s="8" t="s">
        <v>322</v>
      </c>
      <c r="C79" s="8" t="s">
        <v>323</v>
      </c>
      <c r="D79" s="8" t="s">
        <v>321</v>
      </c>
      <c r="E79" s="41"/>
      <c r="F79" s="42">
        <v>600.48</v>
      </c>
    </row>
    <row r="80" spans="1:6" s="8" customFormat="1" ht="12.75">
      <c r="A80" s="39">
        <v>3007908</v>
      </c>
      <c r="E80" s="41" t="s">
        <v>160</v>
      </c>
      <c r="F80" s="42">
        <v>400</v>
      </c>
    </row>
    <row r="81" spans="1:6" s="8" customFormat="1" ht="12.75">
      <c r="A81" s="39">
        <v>3007908</v>
      </c>
      <c r="E81" s="41" t="s">
        <v>160</v>
      </c>
      <c r="F81" s="42">
        <v>360</v>
      </c>
    </row>
    <row r="82" spans="1:8" s="8" customFormat="1" ht="12.75">
      <c r="A82" s="39">
        <v>3007910</v>
      </c>
      <c r="E82" s="41" t="s">
        <v>169</v>
      </c>
      <c r="F82" s="42">
        <v>228.05</v>
      </c>
      <c r="G82" s="42"/>
      <c r="H82" s="45"/>
    </row>
    <row r="83" s="8" customFormat="1" ht="12.75"/>
    <row r="84" s="8" customFormat="1" ht="12.75"/>
    <row r="85" s="8" customFormat="1" ht="12.75"/>
    <row r="86" s="8" customFormat="1" ht="12.75"/>
    <row r="87" s="8" customFormat="1" ht="12.75"/>
    <row r="88" s="8" customFormat="1" ht="12.75"/>
    <row r="89" s="8" customFormat="1" ht="12.75"/>
    <row r="90" s="8" customFormat="1" ht="12.75"/>
    <row r="91" s="8" customFormat="1" ht="12.75"/>
    <row r="92" s="8" customFormat="1" ht="12.75"/>
    <row r="93" s="8" customFormat="1" ht="12.75"/>
    <row r="94" s="8" customFormat="1" ht="12.75"/>
    <row r="95" s="8" customFormat="1" ht="12.75"/>
    <row r="96" s="8" customFormat="1" ht="12.75"/>
    <row r="97" s="8" customFormat="1" ht="12.75"/>
    <row r="98" s="8" customFormat="1" ht="12.75"/>
    <row r="99" s="8" customFormat="1" ht="12.75"/>
    <row r="100" s="8" customFormat="1" ht="12.75"/>
    <row r="101" s="8" customFormat="1" ht="12.75"/>
    <row r="102" s="8" customFormat="1" ht="12.75"/>
    <row r="103" s="8" customFormat="1" ht="12.75"/>
    <row r="104" s="8" customFormat="1" ht="12.75"/>
    <row r="105" s="8" customFormat="1" ht="12.75"/>
    <row r="106" s="8" customFormat="1" ht="12.75"/>
    <row r="107" s="8" customFormat="1" ht="12.75"/>
    <row r="108" s="8" customFormat="1" ht="12.75"/>
    <row r="109" s="8" customFormat="1" ht="12.75"/>
    <row r="110" s="8" customFormat="1" ht="12.75"/>
    <row r="111" s="8" customFormat="1" ht="12.75"/>
    <row r="112" s="8" customFormat="1" ht="12.75"/>
    <row r="113" s="8" customFormat="1" ht="12.75"/>
    <row r="114" s="8" customFormat="1" ht="12.75"/>
    <row r="115" s="8" customFormat="1" ht="12.75"/>
    <row r="116" s="8" customFormat="1" ht="12.75"/>
    <row r="117" s="8" customFormat="1" ht="12.75"/>
    <row r="118" s="8" customFormat="1" ht="12.75"/>
    <row r="119" s="8" customFormat="1" ht="12.75"/>
    <row r="120" s="8" customFormat="1" ht="12.75"/>
    <row r="121" s="8" customFormat="1" ht="12.75"/>
    <row r="122" s="8" customFormat="1" ht="12.75"/>
    <row r="123" s="8" customFormat="1" ht="12.75"/>
    <row r="124" s="8" customFormat="1" ht="12.75"/>
    <row r="125" s="8" customFormat="1" ht="12.75"/>
    <row r="126" s="8" customFormat="1" ht="12.75"/>
    <row r="127" s="8" customFormat="1" ht="12.75"/>
    <row r="128" s="8" customFormat="1" ht="12.75"/>
    <row r="129" s="8" customFormat="1" ht="12.75"/>
    <row r="130" s="8" customFormat="1" ht="12.75"/>
    <row r="131" s="8" customFormat="1" ht="12.75"/>
    <row r="132" s="8" customFormat="1" ht="12.75"/>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H82"/>
  <sheetViews>
    <sheetView zoomScalePageLayoutView="0" workbookViewId="0" topLeftCell="A51">
      <selection activeCell="A4" sqref="A4:E82"/>
    </sheetView>
  </sheetViews>
  <sheetFormatPr defaultColWidth="9.140625" defaultRowHeight="12.75"/>
  <cols>
    <col min="1" max="1" width="8.00390625" style="0" bestFit="1" customWidth="1"/>
    <col min="2" max="2" width="22.7109375" style="0" bestFit="1" customWidth="1"/>
    <col min="3" max="3" width="16.421875" style="0" bestFit="1" customWidth="1"/>
    <col min="4" max="4" width="18.8515625" style="0" bestFit="1" customWidth="1"/>
    <col min="5" max="5" width="52.57421875" style="0" bestFit="1" customWidth="1"/>
  </cols>
  <sheetData>
    <row r="1" spans="2:5" ht="12.75" hidden="1">
      <c r="B1" t="s">
        <v>20</v>
      </c>
      <c r="C1" t="s">
        <v>20</v>
      </c>
      <c r="D1" t="s">
        <v>20</v>
      </c>
      <c r="E1" t="s">
        <v>22</v>
      </c>
    </row>
    <row r="2" spans="2:5" ht="12.75" hidden="1">
      <c r="B2" t="s">
        <v>94</v>
      </c>
      <c r="C2" t="s">
        <v>95</v>
      </c>
      <c r="D2" t="s">
        <v>96</v>
      </c>
      <c r="E2" t="s">
        <v>97</v>
      </c>
    </row>
    <row r="3" spans="1:5" ht="15">
      <c r="A3" s="3" t="s">
        <v>87</v>
      </c>
      <c r="B3" s="3" t="s">
        <v>88</v>
      </c>
      <c r="C3" s="3" t="s">
        <v>89</v>
      </c>
      <c r="D3" s="3" t="s">
        <v>90</v>
      </c>
      <c r="E3" s="3" t="s">
        <v>91</v>
      </c>
    </row>
    <row r="4" spans="1:8" s="8" customFormat="1" ht="12.75">
      <c r="A4" s="39">
        <v>3006755</v>
      </c>
      <c r="E4" s="41" t="s">
        <v>191</v>
      </c>
      <c r="G4" s="9"/>
      <c r="H4" s="10"/>
    </row>
    <row r="5" spans="1:8" s="8" customFormat="1" ht="12.75">
      <c r="A5" s="39">
        <v>3007326</v>
      </c>
      <c r="B5" s="43" t="s">
        <v>184</v>
      </c>
      <c r="C5" s="8" t="s">
        <v>163</v>
      </c>
      <c r="D5" s="8" t="s">
        <v>185</v>
      </c>
      <c r="E5" s="44"/>
      <c r="G5" s="9"/>
      <c r="H5" s="10"/>
    </row>
    <row r="6" spans="1:8" s="8" customFormat="1" ht="12.75">
      <c r="A6" s="39">
        <v>3007552</v>
      </c>
      <c r="E6" s="41" t="s">
        <v>177</v>
      </c>
      <c r="G6" s="9"/>
      <c r="H6" s="10"/>
    </row>
    <row r="7" spans="1:8" s="8" customFormat="1" ht="12.75">
      <c r="A7" s="39">
        <v>3007585</v>
      </c>
      <c r="B7" s="43" t="s">
        <v>306</v>
      </c>
      <c r="C7" s="43" t="s">
        <v>307</v>
      </c>
      <c r="D7" s="43" t="s">
        <v>165</v>
      </c>
      <c r="E7" s="41"/>
      <c r="G7" s="9"/>
      <c r="H7" s="10"/>
    </row>
    <row r="8" spans="1:8" s="8" customFormat="1" ht="12.75">
      <c r="A8" s="39">
        <v>3007589</v>
      </c>
      <c r="E8" s="41" t="s">
        <v>162</v>
      </c>
      <c r="G8" s="9"/>
      <c r="H8" s="10"/>
    </row>
    <row r="9" spans="1:8" s="8" customFormat="1" ht="12.75">
      <c r="A9" s="39">
        <v>3007599</v>
      </c>
      <c r="E9" s="41" t="s">
        <v>187</v>
      </c>
      <c r="G9" s="9"/>
      <c r="H9" s="10"/>
    </row>
    <row r="10" spans="1:8" s="8" customFormat="1" ht="25.5">
      <c r="A10" s="39">
        <v>3007652</v>
      </c>
      <c r="E10" s="41" t="s">
        <v>159</v>
      </c>
      <c r="G10" s="9"/>
      <c r="H10" s="10"/>
    </row>
    <row r="11" spans="1:8" s="8" customFormat="1" ht="12.75">
      <c r="A11" s="39">
        <v>3007660</v>
      </c>
      <c r="E11" s="41" t="s">
        <v>162</v>
      </c>
      <c r="G11" s="9"/>
      <c r="H11" s="10"/>
    </row>
    <row r="12" spans="1:8" s="8" customFormat="1" ht="12.75">
      <c r="A12" s="39">
        <v>3007664</v>
      </c>
      <c r="E12" s="41" t="s">
        <v>181</v>
      </c>
      <c r="G12" s="9"/>
      <c r="H12" s="10"/>
    </row>
    <row r="13" spans="1:8" s="8" customFormat="1" ht="12.75">
      <c r="A13" s="39">
        <v>3007691</v>
      </c>
      <c r="B13" s="8" t="s">
        <v>173</v>
      </c>
      <c r="C13" s="8" t="s">
        <v>174</v>
      </c>
      <c r="D13" s="8" t="s">
        <v>175</v>
      </c>
      <c r="E13" s="41"/>
      <c r="G13" s="9"/>
      <c r="H13" s="10"/>
    </row>
    <row r="14" spans="1:8" s="8" customFormat="1" ht="25.5">
      <c r="A14" s="39">
        <v>3007692</v>
      </c>
      <c r="E14" s="41" t="s">
        <v>159</v>
      </c>
      <c r="G14" s="9"/>
      <c r="H14" s="10"/>
    </row>
    <row r="15" spans="1:8" s="8" customFormat="1" ht="12.75">
      <c r="A15" s="39">
        <v>3007712</v>
      </c>
      <c r="E15" s="41" t="s">
        <v>171</v>
      </c>
      <c r="G15" s="9"/>
      <c r="H15" s="10"/>
    </row>
    <row r="16" spans="1:8" s="8" customFormat="1" ht="25.5">
      <c r="A16" s="39">
        <v>3007712</v>
      </c>
      <c r="E16" s="41" t="s">
        <v>159</v>
      </c>
      <c r="G16" s="9"/>
      <c r="H16" s="10"/>
    </row>
    <row r="17" spans="1:8" s="8" customFormat="1" ht="12.75">
      <c r="A17" s="39">
        <v>3007719</v>
      </c>
      <c r="E17" s="41" t="s">
        <v>218</v>
      </c>
      <c r="G17" s="9"/>
      <c r="H17" s="10"/>
    </row>
    <row r="18" spans="1:8" s="8" customFormat="1" ht="25.5">
      <c r="A18" s="39">
        <v>3007733</v>
      </c>
      <c r="E18" s="41" t="s">
        <v>159</v>
      </c>
      <c r="G18" s="9"/>
      <c r="H18" s="10"/>
    </row>
    <row r="19" spans="1:8" s="8" customFormat="1" ht="12.75">
      <c r="A19" s="39">
        <v>3007740</v>
      </c>
      <c r="E19" s="41" t="s">
        <v>169</v>
      </c>
      <c r="G19" s="9"/>
      <c r="H19" s="10"/>
    </row>
    <row r="20" spans="1:8" s="8" customFormat="1" ht="12.75">
      <c r="A20" s="39">
        <v>3007749</v>
      </c>
      <c r="E20" s="41" t="s">
        <v>157</v>
      </c>
      <c r="G20" s="9"/>
      <c r="H20" s="10"/>
    </row>
    <row r="21" spans="1:8" s="8" customFormat="1" ht="12.75">
      <c r="A21" s="39">
        <v>3007750</v>
      </c>
      <c r="B21" s="8" t="s">
        <v>184</v>
      </c>
      <c r="C21" s="8" t="s">
        <v>163</v>
      </c>
      <c r="D21" s="8" t="s">
        <v>185</v>
      </c>
      <c r="E21" s="41"/>
      <c r="G21" s="9"/>
      <c r="H21" s="10"/>
    </row>
    <row r="22" spans="1:8" s="8" customFormat="1" ht="12.75">
      <c r="A22" s="39">
        <v>3007757</v>
      </c>
      <c r="E22" s="41" t="s">
        <v>194</v>
      </c>
      <c r="G22" s="9"/>
      <c r="H22" s="10"/>
    </row>
    <row r="23" spans="1:8" s="8" customFormat="1" ht="12.75">
      <c r="A23" s="39">
        <v>3007763</v>
      </c>
      <c r="E23" s="41" t="s">
        <v>178</v>
      </c>
      <c r="G23" s="9"/>
      <c r="H23" s="10"/>
    </row>
    <row r="24" spans="1:8" s="8" customFormat="1" ht="12.75">
      <c r="A24" s="39">
        <v>3007763</v>
      </c>
      <c r="E24" s="41" t="s">
        <v>229</v>
      </c>
      <c r="G24" s="9"/>
      <c r="H24" s="10"/>
    </row>
    <row r="25" spans="1:8" s="8" customFormat="1" ht="12.75">
      <c r="A25" s="39">
        <v>3007763</v>
      </c>
      <c r="E25" s="41" t="s">
        <v>178</v>
      </c>
      <c r="G25" s="9"/>
      <c r="H25" s="10"/>
    </row>
    <row r="26" spans="1:8" s="8" customFormat="1" ht="12.75">
      <c r="A26" s="39">
        <v>3007763</v>
      </c>
      <c r="E26" s="41" t="s">
        <v>230</v>
      </c>
      <c r="G26" s="9"/>
      <c r="H26" s="10"/>
    </row>
    <row r="27" spans="1:8" s="8" customFormat="1" ht="12.75">
      <c r="A27" s="39">
        <v>3007766</v>
      </c>
      <c r="E27" s="41" t="s">
        <v>169</v>
      </c>
      <c r="G27" s="9"/>
      <c r="H27" s="10"/>
    </row>
    <row r="28" spans="1:8" s="8" customFormat="1" ht="12.75">
      <c r="A28" s="39">
        <v>3007773</v>
      </c>
      <c r="E28" s="41" t="s">
        <v>177</v>
      </c>
      <c r="G28" s="9"/>
      <c r="H28" s="10"/>
    </row>
    <row r="29" spans="1:8" s="8" customFormat="1" ht="12.75">
      <c r="A29" s="39">
        <v>3007772</v>
      </c>
      <c r="E29" s="41" t="s">
        <v>193</v>
      </c>
      <c r="G29" s="9"/>
      <c r="H29" s="10"/>
    </row>
    <row r="30" spans="1:8" s="8" customFormat="1" ht="12.75">
      <c r="A30" s="39">
        <v>3007779</v>
      </c>
      <c r="E30" s="41" t="s">
        <v>236</v>
      </c>
      <c r="G30" s="9"/>
      <c r="H30" s="10"/>
    </row>
    <row r="31" spans="1:8" s="8" customFormat="1" ht="12.75">
      <c r="A31" s="39">
        <v>3007792</v>
      </c>
      <c r="E31" s="41" t="s">
        <v>186</v>
      </c>
      <c r="G31" s="9"/>
      <c r="H31" s="10"/>
    </row>
    <row r="32" spans="1:8" s="8" customFormat="1" ht="12.75">
      <c r="A32" s="39">
        <v>3007799</v>
      </c>
      <c r="B32" s="8" t="s">
        <v>172</v>
      </c>
      <c r="C32" s="8" t="s">
        <v>164</v>
      </c>
      <c r="D32" s="8" t="s">
        <v>164</v>
      </c>
      <c r="E32" s="41"/>
      <c r="G32" s="9"/>
      <c r="H32" s="10"/>
    </row>
    <row r="33" spans="1:8" s="8" customFormat="1" ht="12.75">
      <c r="A33" s="39">
        <v>3007799</v>
      </c>
      <c r="E33" s="41" t="s">
        <v>241</v>
      </c>
      <c r="G33" s="9"/>
      <c r="H33" s="10"/>
    </row>
    <row r="34" spans="1:8" s="8" customFormat="1" ht="12.75">
      <c r="A34" s="39">
        <v>3007803</v>
      </c>
      <c r="E34" s="41" t="s">
        <v>160</v>
      </c>
      <c r="G34" s="9"/>
      <c r="H34" s="10"/>
    </row>
    <row r="35" spans="1:8" s="8" customFormat="1" ht="12.75">
      <c r="A35" s="39">
        <v>3007809</v>
      </c>
      <c r="E35" s="41" t="s">
        <v>169</v>
      </c>
      <c r="G35" s="9"/>
      <c r="H35" s="10"/>
    </row>
    <row r="36" spans="1:8" s="8" customFormat="1" ht="12.75">
      <c r="A36" s="39">
        <v>3007811</v>
      </c>
      <c r="E36" s="41" t="s">
        <v>246</v>
      </c>
      <c r="G36" s="9"/>
      <c r="H36" s="10"/>
    </row>
    <row r="37" spans="1:8" s="8" customFormat="1" ht="12.75">
      <c r="A37" s="39">
        <v>3007818</v>
      </c>
      <c r="B37" s="8" t="s">
        <v>308</v>
      </c>
      <c r="C37" s="8" t="s">
        <v>309</v>
      </c>
      <c r="D37" s="8" t="s">
        <v>310</v>
      </c>
      <c r="E37" s="41"/>
      <c r="G37" s="9"/>
      <c r="H37" s="10"/>
    </row>
    <row r="38" spans="1:8" s="8" customFormat="1" ht="12.75">
      <c r="A38" s="39">
        <v>3007828</v>
      </c>
      <c r="B38" s="8" t="s">
        <v>311</v>
      </c>
      <c r="C38" s="8" t="s">
        <v>312</v>
      </c>
      <c r="D38" s="8" t="s">
        <v>313</v>
      </c>
      <c r="E38" s="41"/>
      <c r="G38" s="9"/>
      <c r="H38" s="10"/>
    </row>
    <row r="39" spans="1:8" s="8" customFormat="1" ht="12.75">
      <c r="A39" s="39">
        <v>3007828</v>
      </c>
      <c r="E39" s="41" t="s">
        <v>171</v>
      </c>
      <c r="G39" s="9"/>
      <c r="H39" s="10"/>
    </row>
    <row r="40" spans="1:8" s="8" customFormat="1" ht="25.5">
      <c r="A40" s="39">
        <v>3007832</v>
      </c>
      <c r="E40" s="41" t="s">
        <v>159</v>
      </c>
      <c r="G40" s="9"/>
      <c r="H40" s="10"/>
    </row>
    <row r="41" spans="1:8" s="8" customFormat="1" ht="12.75">
      <c r="A41" s="39">
        <v>3007832</v>
      </c>
      <c r="B41" s="8" t="s">
        <v>314</v>
      </c>
      <c r="C41" s="8" t="s">
        <v>315</v>
      </c>
      <c r="D41" s="8" t="s">
        <v>164</v>
      </c>
      <c r="E41" s="41"/>
      <c r="G41" s="9"/>
      <c r="H41" s="10"/>
    </row>
    <row r="42" spans="1:8" s="8" customFormat="1" ht="12.75">
      <c r="A42" s="39">
        <v>3007836</v>
      </c>
      <c r="E42" s="41" t="s">
        <v>161</v>
      </c>
      <c r="G42" s="9"/>
      <c r="H42" s="10"/>
    </row>
    <row r="43" spans="1:8" s="8" customFormat="1" ht="12.75">
      <c r="A43" s="39">
        <v>3007831</v>
      </c>
      <c r="E43" s="41" t="s">
        <v>162</v>
      </c>
      <c r="G43" s="9"/>
      <c r="H43" s="10"/>
    </row>
    <row r="44" spans="1:8" s="8" customFormat="1" ht="12.75">
      <c r="A44" s="39">
        <v>3007847</v>
      </c>
      <c r="E44" s="41" t="s">
        <v>160</v>
      </c>
      <c r="G44" s="9"/>
      <c r="H44" s="10"/>
    </row>
    <row r="45" spans="1:8" s="8" customFormat="1" ht="12.75">
      <c r="A45" s="39">
        <v>3007848</v>
      </c>
      <c r="E45" s="41" t="s">
        <v>169</v>
      </c>
      <c r="G45" s="9"/>
      <c r="H45" s="10"/>
    </row>
    <row r="46" spans="1:8" s="8" customFormat="1" ht="12.75">
      <c r="A46" s="39">
        <v>3007852</v>
      </c>
      <c r="B46" s="8" t="s">
        <v>316</v>
      </c>
      <c r="C46" s="8" t="s">
        <v>317</v>
      </c>
      <c r="D46" s="8" t="s">
        <v>310</v>
      </c>
      <c r="E46" s="41"/>
      <c r="G46" s="9"/>
      <c r="H46" s="10"/>
    </row>
    <row r="47" spans="1:8" s="8" customFormat="1" ht="25.5">
      <c r="A47" s="39">
        <v>3007844</v>
      </c>
      <c r="E47" s="41" t="s">
        <v>159</v>
      </c>
      <c r="G47" s="9"/>
      <c r="H47" s="10"/>
    </row>
    <row r="48" spans="1:8" s="8" customFormat="1" ht="12.75">
      <c r="A48" s="39">
        <v>3007853</v>
      </c>
      <c r="E48" s="41" t="s">
        <v>169</v>
      </c>
      <c r="G48" s="9"/>
      <c r="H48" s="10"/>
    </row>
    <row r="49" spans="1:8" s="8" customFormat="1" ht="12.75">
      <c r="A49" s="39">
        <v>3007855</v>
      </c>
      <c r="B49" s="8" t="s">
        <v>320</v>
      </c>
      <c r="C49" s="8" t="s">
        <v>319</v>
      </c>
      <c r="D49" s="8" t="s">
        <v>318</v>
      </c>
      <c r="E49" s="41"/>
      <c r="G49" s="9"/>
      <c r="H49" s="10"/>
    </row>
    <row r="50" spans="1:8" s="8" customFormat="1" ht="12.75">
      <c r="A50" s="39">
        <v>3007861</v>
      </c>
      <c r="E50" s="41" t="s">
        <v>178</v>
      </c>
      <c r="G50" s="9"/>
      <c r="H50" s="10"/>
    </row>
    <row r="51" spans="1:8" s="8" customFormat="1" ht="12.75">
      <c r="A51" s="39">
        <v>3007871</v>
      </c>
      <c r="E51" s="41" t="s">
        <v>181</v>
      </c>
      <c r="G51" s="9"/>
      <c r="H51" s="10"/>
    </row>
    <row r="52" spans="1:8" s="8" customFormat="1" ht="12.75">
      <c r="A52" s="39">
        <v>3007871</v>
      </c>
      <c r="E52" s="41" t="s">
        <v>181</v>
      </c>
      <c r="G52" s="9"/>
      <c r="H52" s="10"/>
    </row>
    <row r="53" spans="1:8" s="8" customFormat="1" ht="12.75">
      <c r="A53" s="39">
        <v>3007871</v>
      </c>
      <c r="E53" s="41" t="s">
        <v>266</v>
      </c>
      <c r="G53" s="9"/>
      <c r="H53" s="10"/>
    </row>
    <row r="54" spans="1:8" s="8" customFormat="1" ht="12.75">
      <c r="A54" s="39">
        <v>3007871</v>
      </c>
      <c r="E54" s="41" t="s">
        <v>266</v>
      </c>
      <c r="G54" s="9"/>
      <c r="H54" s="10"/>
    </row>
    <row r="55" spans="1:8" s="8" customFormat="1" ht="12.75">
      <c r="A55" s="39">
        <v>3007876</v>
      </c>
      <c r="E55" s="41" t="s">
        <v>158</v>
      </c>
      <c r="G55" s="9"/>
      <c r="H55" s="10"/>
    </row>
    <row r="56" spans="1:8" s="8" customFormat="1" ht="12.75">
      <c r="A56" s="39">
        <v>3007875</v>
      </c>
      <c r="E56" s="41" t="s">
        <v>271</v>
      </c>
      <c r="G56" s="9"/>
      <c r="H56" s="10"/>
    </row>
    <row r="57" spans="1:8" s="8" customFormat="1" ht="12.75">
      <c r="A57" s="39">
        <v>3007878</v>
      </c>
      <c r="B57" s="8" t="s">
        <v>274</v>
      </c>
      <c r="C57" s="8" t="s">
        <v>165</v>
      </c>
      <c r="D57" s="8" t="s">
        <v>164</v>
      </c>
      <c r="G57" s="9"/>
      <c r="H57" s="10"/>
    </row>
    <row r="58" spans="1:8" s="8" customFormat="1" ht="12.75">
      <c r="A58" s="39">
        <v>3007878</v>
      </c>
      <c r="E58" s="41" t="s">
        <v>178</v>
      </c>
      <c r="G58" s="9"/>
      <c r="H58" s="10"/>
    </row>
    <row r="59" spans="1:8" s="8" customFormat="1" ht="12.75">
      <c r="A59" s="39">
        <v>3007878</v>
      </c>
      <c r="E59" s="41" t="s">
        <v>178</v>
      </c>
      <c r="G59" s="9"/>
      <c r="H59" s="10"/>
    </row>
    <row r="60" spans="1:8" s="8" customFormat="1" ht="12.75">
      <c r="A60" s="39">
        <v>3007879</v>
      </c>
      <c r="B60" s="8" t="s">
        <v>277</v>
      </c>
      <c r="C60" s="8" t="s">
        <v>278</v>
      </c>
      <c r="D60" s="8" t="s">
        <v>164</v>
      </c>
      <c r="E60" s="41"/>
      <c r="G60" s="9"/>
      <c r="H60" s="10"/>
    </row>
    <row r="61" spans="1:8" s="8" customFormat="1" ht="12.75">
      <c r="A61" s="39">
        <v>3007881</v>
      </c>
      <c r="B61" s="8" t="s">
        <v>173</v>
      </c>
      <c r="C61" s="8" t="s">
        <v>174</v>
      </c>
      <c r="D61" s="8" t="s">
        <v>175</v>
      </c>
      <c r="E61" s="41"/>
      <c r="G61" s="9"/>
      <c r="H61" s="10"/>
    </row>
    <row r="62" spans="1:8" s="8" customFormat="1" ht="12.75">
      <c r="A62" s="39">
        <v>3007884</v>
      </c>
      <c r="E62" s="41" t="s">
        <v>169</v>
      </c>
      <c r="G62" s="9"/>
      <c r="H62" s="10"/>
    </row>
    <row r="63" spans="1:8" s="8" customFormat="1" ht="12.75">
      <c r="A63" s="39">
        <v>3007883</v>
      </c>
      <c r="E63" s="41" t="s">
        <v>169</v>
      </c>
      <c r="G63" s="9"/>
      <c r="H63" s="10"/>
    </row>
    <row r="64" spans="1:8" s="8" customFormat="1" ht="12.75">
      <c r="A64" s="39">
        <v>3007885</v>
      </c>
      <c r="E64" s="41" t="s">
        <v>169</v>
      </c>
      <c r="G64" s="9"/>
      <c r="H64" s="10"/>
    </row>
    <row r="65" spans="1:8" s="8" customFormat="1" ht="12.75">
      <c r="A65" s="39">
        <v>3007887</v>
      </c>
      <c r="E65" s="41" t="s">
        <v>169</v>
      </c>
      <c r="G65" s="9"/>
      <c r="H65" s="10"/>
    </row>
    <row r="66" spans="1:8" s="8" customFormat="1" ht="12.75">
      <c r="A66" s="39">
        <v>3007888</v>
      </c>
      <c r="E66" s="41" t="s">
        <v>169</v>
      </c>
      <c r="G66" s="9"/>
      <c r="H66" s="10"/>
    </row>
    <row r="67" spans="1:8" s="8" customFormat="1" ht="12.75">
      <c r="A67" s="39">
        <v>3007888</v>
      </c>
      <c r="E67" s="41" t="s">
        <v>169</v>
      </c>
      <c r="G67" s="9"/>
      <c r="H67" s="10"/>
    </row>
    <row r="68" spans="1:8" s="8" customFormat="1" ht="12.75">
      <c r="A68" s="39">
        <v>3007888</v>
      </c>
      <c r="E68" s="41" t="s">
        <v>169</v>
      </c>
      <c r="G68" s="9"/>
      <c r="H68" s="10"/>
    </row>
    <row r="69" spans="1:8" s="8" customFormat="1" ht="12.75">
      <c r="A69" s="39">
        <v>3007889</v>
      </c>
      <c r="E69" s="41" t="s">
        <v>169</v>
      </c>
      <c r="G69" s="9"/>
      <c r="H69" s="10"/>
    </row>
    <row r="70" spans="1:8" s="8" customFormat="1" ht="12.75">
      <c r="A70" s="39">
        <v>3007889</v>
      </c>
      <c r="E70" s="41" t="s">
        <v>169</v>
      </c>
      <c r="G70" s="9"/>
      <c r="H70" s="10"/>
    </row>
    <row r="71" spans="1:8" s="8" customFormat="1" ht="12.75">
      <c r="A71" s="39">
        <v>3007889</v>
      </c>
      <c r="E71" s="41" t="s">
        <v>169</v>
      </c>
      <c r="G71" s="9"/>
      <c r="H71" s="10"/>
    </row>
    <row r="72" spans="1:8" s="8" customFormat="1" ht="12.75">
      <c r="A72" s="39">
        <v>3007893</v>
      </c>
      <c r="E72" s="41" t="s">
        <v>169</v>
      </c>
      <c r="G72" s="9"/>
      <c r="H72" s="10"/>
    </row>
    <row r="73" spans="1:8" s="8" customFormat="1" ht="12.75">
      <c r="A73" s="39">
        <v>3007896</v>
      </c>
      <c r="E73" s="41" t="s">
        <v>169</v>
      </c>
      <c r="G73" s="9"/>
      <c r="H73" s="10"/>
    </row>
    <row r="74" spans="1:8" s="8" customFormat="1" ht="12.75">
      <c r="A74" s="39">
        <v>3007898</v>
      </c>
      <c r="B74" s="8" t="s">
        <v>172</v>
      </c>
      <c r="C74" s="8" t="s">
        <v>164</v>
      </c>
      <c r="D74" s="8" t="s">
        <v>164</v>
      </c>
      <c r="E74" s="41"/>
      <c r="G74" s="9"/>
      <c r="H74" s="10"/>
    </row>
    <row r="75" spans="1:8" s="8" customFormat="1" ht="12.75">
      <c r="A75" s="39">
        <v>3007901</v>
      </c>
      <c r="E75" s="41" t="s">
        <v>293</v>
      </c>
      <c r="G75" s="9"/>
      <c r="H75" s="10"/>
    </row>
    <row r="76" spans="1:8" s="8" customFormat="1" ht="12.75">
      <c r="A76" s="39">
        <v>3007903</v>
      </c>
      <c r="E76" s="41" t="s">
        <v>178</v>
      </c>
      <c r="G76" s="9"/>
      <c r="H76" s="10"/>
    </row>
    <row r="77" spans="1:8" s="8" customFormat="1" ht="12.75">
      <c r="A77" s="39">
        <v>3007906</v>
      </c>
      <c r="E77" s="41" t="s">
        <v>169</v>
      </c>
      <c r="G77" s="9"/>
      <c r="H77" s="10"/>
    </row>
    <row r="78" spans="1:8" s="8" customFormat="1" ht="12.75">
      <c r="A78" s="39">
        <v>3007907</v>
      </c>
      <c r="B78" s="8" t="s">
        <v>322</v>
      </c>
      <c r="C78" s="8" t="s">
        <v>323</v>
      </c>
      <c r="D78" s="8" t="s">
        <v>321</v>
      </c>
      <c r="E78" s="41"/>
      <c r="G78" s="9"/>
      <c r="H78" s="10"/>
    </row>
    <row r="79" spans="1:8" s="8" customFormat="1" ht="12.75">
      <c r="A79" s="39">
        <v>3007907</v>
      </c>
      <c r="B79" s="8" t="s">
        <v>322</v>
      </c>
      <c r="C79" s="8" t="s">
        <v>323</v>
      </c>
      <c r="D79" s="8" t="s">
        <v>321</v>
      </c>
      <c r="E79" s="41"/>
      <c r="G79" s="9"/>
      <c r="H79" s="10"/>
    </row>
    <row r="80" spans="1:8" s="8" customFormat="1" ht="12.75">
      <c r="A80" s="39">
        <v>3007908</v>
      </c>
      <c r="E80" s="41" t="s">
        <v>160</v>
      </c>
      <c r="G80" s="9"/>
      <c r="H80" s="10"/>
    </row>
    <row r="81" spans="1:8" s="8" customFormat="1" ht="12.75">
      <c r="A81" s="39">
        <v>3007908</v>
      </c>
      <c r="E81" s="41" t="s">
        <v>160</v>
      </c>
      <c r="G81" s="9"/>
      <c r="H81" s="10"/>
    </row>
    <row r="82" spans="1:8" s="8" customFormat="1" ht="12.75">
      <c r="A82" s="39">
        <v>3007910</v>
      </c>
      <c r="E82" s="41" t="s">
        <v>169</v>
      </c>
      <c r="G82" s="9"/>
      <c r="H82" s="10"/>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64"/>
  <sheetViews>
    <sheetView tabSelected="1" zoomScalePageLayoutView="0" workbookViewId="0" topLeftCell="A3">
      <selection activeCell="F3" sqref="F1:G16384"/>
    </sheetView>
  </sheetViews>
  <sheetFormatPr defaultColWidth="9.140625" defaultRowHeight="12.75"/>
  <cols>
    <col min="1" max="1" width="8.00390625" style="10" bestFit="1" customWidth="1"/>
    <col min="2" max="3" width="39.00390625" style="10" customWidth="1"/>
    <col min="4" max="4" width="48.140625" style="10" customWidth="1"/>
    <col min="5" max="16384" width="9.140625" style="10" customWidth="1"/>
  </cols>
  <sheetData>
    <row r="1" spans="2:5" ht="12.75" hidden="1">
      <c r="B1" s="10" t="s">
        <v>22</v>
      </c>
      <c r="C1" s="10" t="s">
        <v>23</v>
      </c>
      <c r="D1" s="10" t="s">
        <v>22</v>
      </c>
      <c r="E1" s="10" t="s">
        <v>20</v>
      </c>
    </row>
    <row r="2" spans="2:5" ht="12.75" hidden="1">
      <c r="B2" s="10" t="s">
        <v>118</v>
      </c>
      <c r="C2" s="10" t="s">
        <v>119</v>
      </c>
      <c r="D2" s="10" t="s">
        <v>120</v>
      </c>
      <c r="E2" s="10" t="s">
        <v>121</v>
      </c>
    </row>
    <row r="3" spans="1:5" ht="15">
      <c r="A3" s="36" t="s">
        <v>87</v>
      </c>
      <c r="B3" s="36" t="s">
        <v>122</v>
      </c>
      <c r="C3" s="36" t="s">
        <v>123</v>
      </c>
      <c r="D3" s="36" t="s">
        <v>124</v>
      </c>
      <c r="E3" s="36" t="s">
        <v>125</v>
      </c>
    </row>
    <row r="4" spans="1:5" ht="12.75">
      <c r="A4" s="6">
        <v>3006755</v>
      </c>
      <c r="B4" s="8" t="s">
        <v>152</v>
      </c>
      <c r="C4" s="8"/>
      <c r="D4" s="8" t="s">
        <v>152</v>
      </c>
      <c r="E4" s="8" t="s">
        <v>152</v>
      </c>
    </row>
    <row r="5" spans="1:5" ht="12.75">
      <c r="A5" s="6">
        <v>3007326</v>
      </c>
      <c r="B5" s="8" t="s">
        <v>152</v>
      </c>
      <c r="C5" s="8"/>
      <c r="D5" s="8" t="s">
        <v>152</v>
      </c>
      <c r="E5" s="8" t="s">
        <v>152</v>
      </c>
    </row>
    <row r="6" spans="1:5" ht="12.75">
      <c r="A6" s="6">
        <v>3007552</v>
      </c>
      <c r="B6" s="8" t="s">
        <v>152</v>
      </c>
      <c r="C6" s="8"/>
      <c r="D6" s="8" t="s">
        <v>152</v>
      </c>
      <c r="E6" s="8" t="s">
        <v>152</v>
      </c>
    </row>
    <row r="7" spans="1:5" ht="12.75">
      <c r="A7" s="6">
        <v>3007585</v>
      </c>
      <c r="B7" s="8" t="s">
        <v>152</v>
      </c>
      <c r="C7" s="8"/>
      <c r="D7" s="8" t="s">
        <v>152</v>
      </c>
      <c r="E7" s="8" t="s">
        <v>152</v>
      </c>
    </row>
    <row r="8" spans="1:5" ht="12.75">
      <c r="A8" s="6">
        <v>3007589</v>
      </c>
      <c r="B8" s="8" t="s">
        <v>152</v>
      </c>
      <c r="C8" s="8"/>
      <c r="D8" s="8" t="s">
        <v>152</v>
      </c>
      <c r="E8" s="8" t="s">
        <v>152</v>
      </c>
    </row>
    <row r="9" spans="1:5" ht="12.75">
      <c r="A9" s="6">
        <v>3007599</v>
      </c>
      <c r="B9" s="8" t="s">
        <v>152</v>
      </c>
      <c r="C9" s="8"/>
      <c r="D9" s="8" t="s">
        <v>152</v>
      </c>
      <c r="E9" s="8" t="s">
        <v>152</v>
      </c>
    </row>
    <row r="10" spans="1:5" ht="12.75">
      <c r="A10" s="6">
        <v>3007652</v>
      </c>
      <c r="B10" s="8" t="s">
        <v>152</v>
      </c>
      <c r="C10" s="8"/>
      <c r="D10" s="8" t="s">
        <v>152</v>
      </c>
      <c r="E10" s="8" t="s">
        <v>152</v>
      </c>
    </row>
    <row r="11" spans="1:5" ht="12.75">
      <c r="A11" s="6">
        <v>3007660</v>
      </c>
      <c r="B11" s="8" t="s">
        <v>152</v>
      </c>
      <c r="C11" s="8"/>
      <c r="D11" s="8" t="s">
        <v>152</v>
      </c>
      <c r="E11" s="8" t="s">
        <v>152</v>
      </c>
    </row>
    <row r="12" spans="1:5" ht="12.75">
      <c r="A12" s="6">
        <v>3007664</v>
      </c>
      <c r="B12" s="8" t="s">
        <v>152</v>
      </c>
      <c r="C12" s="8"/>
      <c r="D12" s="8" t="s">
        <v>152</v>
      </c>
      <c r="E12" s="8" t="s">
        <v>152</v>
      </c>
    </row>
    <row r="13" spans="1:5" ht="12.75">
      <c r="A13" s="6">
        <v>3007691</v>
      </c>
      <c r="B13" s="8" t="s">
        <v>152</v>
      </c>
      <c r="C13" s="8"/>
      <c r="D13" s="8" t="s">
        <v>152</v>
      </c>
      <c r="E13" s="8" t="s">
        <v>152</v>
      </c>
    </row>
    <row r="14" spans="1:5" ht="12.75">
      <c r="A14" s="6">
        <v>3007692</v>
      </c>
      <c r="B14" s="8" t="s">
        <v>152</v>
      </c>
      <c r="C14" s="8"/>
      <c r="D14" s="8" t="s">
        <v>152</v>
      </c>
      <c r="E14" s="8" t="s">
        <v>152</v>
      </c>
    </row>
    <row r="15" spans="1:5" ht="12.75">
      <c r="A15" s="6">
        <v>3007712</v>
      </c>
      <c r="B15" s="8" t="s">
        <v>152</v>
      </c>
      <c r="C15" s="8"/>
      <c r="D15" s="8" t="s">
        <v>152</v>
      </c>
      <c r="E15" s="8" t="s">
        <v>152</v>
      </c>
    </row>
    <row r="16" spans="1:5" ht="12.75">
      <c r="A16" s="6">
        <v>3007719</v>
      </c>
      <c r="B16" s="8" t="s">
        <v>152</v>
      </c>
      <c r="C16" s="8"/>
      <c r="D16" s="8" t="s">
        <v>152</v>
      </c>
      <c r="E16" s="8" t="s">
        <v>152</v>
      </c>
    </row>
    <row r="17" spans="1:5" ht="12.75">
      <c r="A17" s="6">
        <v>3007733</v>
      </c>
      <c r="B17" s="8" t="s">
        <v>152</v>
      </c>
      <c r="C17" s="8"/>
      <c r="D17" s="8" t="s">
        <v>152</v>
      </c>
      <c r="E17" s="8" t="s">
        <v>152</v>
      </c>
    </row>
    <row r="18" spans="1:5" ht="12.75">
      <c r="A18" s="6">
        <v>3007740</v>
      </c>
      <c r="B18" s="8" t="s">
        <v>152</v>
      </c>
      <c r="C18" s="8"/>
      <c r="D18" s="8" t="s">
        <v>152</v>
      </c>
      <c r="E18" s="8" t="s">
        <v>152</v>
      </c>
    </row>
    <row r="19" spans="1:5" ht="12.75">
      <c r="A19" s="6">
        <v>3007749</v>
      </c>
      <c r="B19" s="8" t="s">
        <v>152</v>
      </c>
      <c r="C19" s="8"/>
      <c r="D19" s="8" t="s">
        <v>152</v>
      </c>
      <c r="E19" s="8" t="s">
        <v>152</v>
      </c>
    </row>
    <row r="20" spans="1:5" ht="12.75">
      <c r="A20" s="6">
        <v>3007750</v>
      </c>
      <c r="B20" s="8" t="s">
        <v>152</v>
      </c>
      <c r="C20" s="8"/>
      <c r="D20" s="8" t="s">
        <v>152</v>
      </c>
      <c r="E20" s="8" t="s">
        <v>152</v>
      </c>
    </row>
    <row r="21" spans="1:5" ht="12.75">
      <c r="A21" s="6">
        <v>3007757</v>
      </c>
      <c r="B21" s="8" t="s">
        <v>152</v>
      </c>
      <c r="C21" s="8"/>
      <c r="D21" s="8" t="s">
        <v>152</v>
      </c>
      <c r="E21" s="8" t="s">
        <v>152</v>
      </c>
    </row>
    <row r="22" spans="1:5" ht="12.75">
      <c r="A22" s="6">
        <v>3007763</v>
      </c>
      <c r="B22" s="8" t="s">
        <v>152</v>
      </c>
      <c r="C22" s="8"/>
      <c r="D22" s="8" t="s">
        <v>152</v>
      </c>
      <c r="E22" s="8" t="s">
        <v>152</v>
      </c>
    </row>
    <row r="23" spans="1:5" ht="12.75">
      <c r="A23" s="6">
        <v>3007766</v>
      </c>
      <c r="B23" s="8" t="s">
        <v>152</v>
      </c>
      <c r="C23" s="8"/>
      <c r="D23" s="8" t="s">
        <v>152</v>
      </c>
      <c r="E23" s="8" t="s">
        <v>152</v>
      </c>
    </row>
    <row r="24" spans="1:5" ht="12.75">
      <c r="A24" s="6">
        <v>3007773</v>
      </c>
      <c r="B24" s="8" t="s">
        <v>152</v>
      </c>
      <c r="C24" s="8"/>
      <c r="D24" s="8" t="s">
        <v>152</v>
      </c>
      <c r="E24" s="8" t="s">
        <v>152</v>
      </c>
    </row>
    <row r="25" spans="1:5" ht="12.75">
      <c r="A25" s="6">
        <v>3007772</v>
      </c>
      <c r="B25" s="8" t="s">
        <v>152</v>
      </c>
      <c r="C25" s="8"/>
      <c r="D25" s="8" t="s">
        <v>152</v>
      </c>
      <c r="E25" s="8" t="s">
        <v>152</v>
      </c>
    </row>
    <row r="26" spans="1:5" ht="12.75">
      <c r="A26" s="6">
        <v>3007779</v>
      </c>
      <c r="B26" s="8" t="s">
        <v>152</v>
      </c>
      <c r="C26" s="8"/>
      <c r="D26" s="8" t="s">
        <v>152</v>
      </c>
      <c r="E26" s="8" t="s">
        <v>152</v>
      </c>
    </row>
    <row r="27" spans="1:5" ht="12.75">
      <c r="A27" s="6">
        <v>3007792</v>
      </c>
      <c r="B27" s="8" t="s">
        <v>152</v>
      </c>
      <c r="C27" s="8"/>
      <c r="D27" s="8" t="s">
        <v>152</v>
      </c>
      <c r="E27" s="8" t="s">
        <v>152</v>
      </c>
    </row>
    <row r="28" spans="1:5" ht="12.75">
      <c r="A28" s="6">
        <v>3007799</v>
      </c>
      <c r="B28" s="8" t="s">
        <v>152</v>
      </c>
      <c r="C28" s="8"/>
      <c r="D28" s="8" t="s">
        <v>152</v>
      </c>
      <c r="E28" s="8" t="s">
        <v>152</v>
      </c>
    </row>
    <row r="29" spans="1:5" ht="12.75">
      <c r="A29" s="6">
        <v>3007803</v>
      </c>
      <c r="B29" s="8" t="s">
        <v>152</v>
      </c>
      <c r="C29" s="8"/>
      <c r="D29" s="8" t="s">
        <v>152</v>
      </c>
      <c r="E29" s="8" t="s">
        <v>152</v>
      </c>
    </row>
    <row r="30" spans="1:5" ht="12.75">
      <c r="A30" s="6">
        <v>3007809</v>
      </c>
      <c r="B30" s="8" t="s">
        <v>152</v>
      </c>
      <c r="C30" s="8"/>
      <c r="D30" s="8" t="s">
        <v>152</v>
      </c>
      <c r="E30" s="8" t="s">
        <v>152</v>
      </c>
    </row>
    <row r="31" spans="1:5" ht="12.75">
      <c r="A31" s="6">
        <v>3007811</v>
      </c>
      <c r="B31" s="8" t="s">
        <v>152</v>
      </c>
      <c r="C31" s="8"/>
      <c r="D31" s="8" t="s">
        <v>152</v>
      </c>
      <c r="E31" s="8" t="s">
        <v>152</v>
      </c>
    </row>
    <row r="32" spans="1:5" ht="12.75">
      <c r="A32" s="6">
        <v>3007818</v>
      </c>
      <c r="B32" s="8" t="s">
        <v>152</v>
      </c>
      <c r="C32" s="8"/>
      <c r="D32" s="8" t="s">
        <v>152</v>
      </c>
      <c r="E32" s="8" t="s">
        <v>152</v>
      </c>
    </row>
    <row r="33" spans="1:5" ht="12.75">
      <c r="A33" s="6">
        <v>3007828</v>
      </c>
      <c r="B33" s="8" t="s">
        <v>152</v>
      </c>
      <c r="C33" s="8"/>
      <c r="D33" s="8" t="s">
        <v>152</v>
      </c>
      <c r="E33" s="8" t="s">
        <v>152</v>
      </c>
    </row>
    <row r="34" spans="1:5" ht="12.75">
      <c r="A34" s="6">
        <v>3007832</v>
      </c>
      <c r="B34" s="8" t="s">
        <v>152</v>
      </c>
      <c r="C34" s="8"/>
      <c r="D34" s="8" t="s">
        <v>152</v>
      </c>
      <c r="E34" s="8" t="s">
        <v>152</v>
      </c>
    </row>
    <row r="35" spans="1:5" ht="12.75">
      <c r="A35" s="6">
        <v>3007836</v>
      </c>
      <c r="B35" s="8" t="s">
        <v>152</v>
      </c>
      <c r="C35" s="8"/>
      <c r="D35" s="8" t="s">
        <v>152</v>
      </c>
      <c r="E35" s="8" t="s">
        <v>152</v>
      </c>
    </row>
    <row r="36" spans="1:5" ht="12.75">
      <c r="A36" s="6">
        <v>3007831</v>
      </c>
      <c r="B36" s="8" t="s">
        <v>152</v>
      </c>
      <c r="C36" s="8"/>
      <c r="D36" s="8" t="s">
        <v>152</v>
      </c>
      <c r="E36" s="8" t="s">
        <v>152</v>
      </c>
    </row>
    <row r="37" spans="1:5" ht="12.75">
      <c r="A37" s="6">
        <v>3007847</v>
      </c>
      <c r="B37" s="8" t="s">
        <v>152</v>
      </c>
      <c r="C37" s="8"/>
      <c r="D37" s="8" t="s">
        <v>152</v>
      </c>
      <c r="E37" s="8" t="s">
        <v>152</v>
      </c>
    </row>
    <row r="38" spans="1:5" ht="12.75">
      <c r="A38" s="6">
        <v>3007848</v>
      </c>
      <c r="B38" s="8" t="s">
        <v>152</v>
      </c>
      <c r="C38" s="8"/>
      <c r="D38" s="8" t="s">
        <v>152</v>
      </c>
      <c r="E38" s="8" t="s">
        <v>152</v>
      </c>
    </row>
    <row r="39" spans="1:5" ht="12.75">
      <c r="A39" s="6">
        <v>3007852</v>
      </c>
      <c r="B39" s="8" t="s">
        <v>152</v>
      </c>
      <c r="C39" s="8"/>
      <c r="D39" s="8" t="s">
        <v>152</v>
      </c>
      <c r="E39" s="8" t="s">
        <v>152</v>
      </c>
    </row>
    <row r="40" spans="1:5" ht="12.75">
      <c r="A40" s="6">
        <v>3007844</v>
      </c>
      <c r="B40" s="8" t="s">
        <v>152</v>
      </c>
      <c r="C40" s="8"/>
      <c r="D40" s="8" t="s">
        <v>152</v>
      </c>
      <c r="E40" s="8" t="s">
        <v>152</v>
      </c>
    </row>
    <row r="41" spans="1:5" ht="12.75">
      <c r="A41" s="6">
        <v>3007853</v>
      </c>
      <c r="B41" s="8" t="s">
        <v>152</v>
      </c>
      <c r="C41" s="8"/>
      <c r="D41" s="8" t="s">
        <v>152</v>
      </c>
      <c r="E41" s="8" t="s">
        <v>152</v>
      </c>
    </row>
    <row r="42" spans="1:5" ht="12.75">
      <c r="A42" s="6">
        <v>3007855</v>
      </c>
      <c r="B42" s="8" t="s">
        <v>152</v>
      </c>
      <c r="C42" s="8"/>
      <c r="D42" s="8" t="s">
        <v>152</v>
      </c>
      <c r="E42" s="8" t="s">
        <v>152</v>
      </c>
    </row>
    <row r="43" spans="1:5" ht="12.75">
      <c r="A43" s="6">
        <v>3007861</v>
      </c>
      <c r="B43" s="8" t="s">
        <v>152</v>
      </c>
      <c r="C43" s="8"/>
      <c r="D43" s="8" t="s">
        <v>152</v>
      </c>
      <c r="E43" s="8" t="s">
        <v>152</v>
      </c>
    </row>
    <row r="44" spans="1:5" ht="12.75">
      <c r="A44" s="6">
        <v>3007871</v>
      </c>
      <c r="B44" s="8" t="s">
        <v>152</v>
      </c>
      <c r="C44" s="8"/>
      <c r="D44" s="8" t="s">
        <v>152</v>
      </c>
      <c r="E44" s="8" t="s">
        <v>152</v>
      </c>
    </row>
    <row r="45" spans="1:5" ht="12.75">
      <c r="A45" s="6">
        <v>3007876</v>
      </c>
      <c r="B45" s="8" t="s">
        <v>152</v>
      </c>
      <c r="C45" s="8"/>
      <c r="D45" s="8" t="s">
        <v>152</v>
      </c>
      <c r="E45" s="8" t="s">
        <v>152</v>
      </c>
    </row>
    <row r="46" spans="1:5" ht="12.75">
      <c r="A46" s="6">
        <v>3007875</v>
      </c>
      <c r="B46" s="8" t="s">
        <v>152</v>
      </c>
      <c r="C46" s="8"/>
      <c r="D46" s="8" t="s">
        <v>152</v>
      </c>
      <c r="E46" s="8" t="s">
        <v>152</v>
      </c>
    </row>
    <row r="47" spans="1:5" ht="12.75">
      <c r="A47" s="6">
        <v>3007878</v>
      </c>
      <c r="B47" s="8" t="s">
        <v>152</v>
      </c>
      <c r="C47" s="8"/>
      <c r="D47" s="8" t="s">
        <v>152</v>
      </c>
      <c r="E47" s="8" t="s">
        <v>152</v>
      </c>
    </row>
    <row r="48" spans="1:5" ht="12.75">
      <c r="A48" s="6">
        <v>3007879</v>
      </c>
      <c r="B48" s="8" t="s">
        <v>152</v>
      </c>
      <c r="C48" s="8"/>
      <c r="D48" s="8" t="s">
        <v>152</v>
      </c>
      <c r="E48" s="8" t="s">
        <v>152</v>
      </c>
    </row>
    <row r="49" spans="1:5" ht="12.75">
      <c r="A49" s="6">
        <v>3007881</v>
      </c>
      <c r="B49" s="8" t="s">
        <v>152</v>
      </c>
      <c r="C49" s="8"/>
      <c r="D49" s="8" t="s">
        <v>152</v>
      </c>
      <c r="E49" s="8" t="s">
        <v>152</v>
      </c>
    </row>
    <row r="50" spans="1:5" ht="12.75">
      <c r="A50" s="6">
        <v>3007884</v>
      </c>
      <c r="B50" s="8" t="s">
        <v>152</v>
      </c>
      <c r="C50" s="8"/>
      <c r="D50" s="8" t="s">
        <v>152</v>
      </c>
      <c r="E50" s="8" t="s">
        <v>152</v>
      </c>
    </row>
    <row r="51" spans="1:5" ht="12.75">
      <c r="A51" s="6">
        <v>3007883</v>
      </c>
      <c r="B51" s="8" t="s">
        <v>152</v>
      </c>
      <c r="C51" s="8"/>
      <c r="D51" s="8" t="s">
        <v>152</v>
      </c>
      <c r="E51" s="8" t="s">
        <v>152</v>
      </c>
    </row>
    <row r="52" spans="1:5" ht="12.75">
      <c r="A52" s="6">
        <v>3007885</v>
      </c>
      <c r="B52" s="8" t="s">
        <v>152</v>
      </c>
      <c r="C52" s="8"/>
      <c r="D52" s="8" t="s">
        <v>152</v>
      </c>
      <c r="E52" s="8" t="s">
        <v>152</v>
      </c>
    </row>
    <row r="53" spans="1:5" ht="12.75">
      <c r="A53" s="6">
        <v>3007887</v>
      </c>
      <c r="B53" s="8" t="s">
        <v>152</v>
      </c>
      <c r="C53" s="8"/>
      <c r="D53" s="8" t="s">
        <v>152</v>
      </c>
      <c r="E53" s="8" t="s">
        <v>152</v>
      </c>
    </row>
    <row r="54" spans="1:5" ht="12.75">
      <c r="A54" s="6">
        <v>3007888</v>
      </c>
      <c r="B54" s="8" t="s">
        <v>152</v>
      </c>
      <c r="C54" s="8"/>
      <c r="D54" s="8" t="s">
        <v>152</v>
      </c>
      <c r="E54" s="8" t="s">
        <v>152</v>
      </c>
    </row>
    <row r="55" spans="1:5" ht="12.75">
      <c r="A55" s="6">
        <v>3007889</v>
      </c>
      <c r="B55" s="8" t="s">
        <v>152</v>
      </c>
      <c r="C55" s="8"/>
      <c r="D55" s="8" t="s">
        <v>152</v>
      </c>
      <c r="E55" s="8" t="s">
        <v>152</v>
      </c>
    </row>
    <row r="56" spans="1:5" ht="12.75">
      <c r="A56" s="6">
        <v>3007893</v>
      </c>
      <c r="B56" s="8" t="s">
        <v>152</v>
      </c>
      <c r="C56" s="8"/>
      <c r="D56" s="8" t="s">
        <v>152</v>
      </c>
      <c r="E56" s="8" t="s">
        <v>152</v>
      </c>
    </row>
    <row r="57" spans="1:5" ht="12.75">
      <c r="A57" s="6">
        <v>3007896</v>
      </c>
      <c r="B57" s="8" t="s">
        <v>152</v>
      </c>
      <c r="C57" s="8"/>
      <c r="D57" s="8" t="s">
        <v>152</v>
      </c>
      <c r="E57" s="8" t="s">
        <v>152</v>
      </c>
    </row>
    <row r="58" spans="1:5" ht="12.75">
      <c r="A58" s="6">
        <v>3007898</v>
      </c>
      <c r="B58" s="8" t="s">
        <v>152</v>
      </c>
      <c r="C58" s="8"/>
      <c r="D58" s="8" t="s">
        <v>152</v>
      </c>
      <c r="E58" s="8" t="s">
        <v>152</v>
      </c>
    </row>
    <row r="59" spans="1:5" ht="12.75">
      <c r="A59" s="6">
        <v>3007901</v>
      </c>
      <c r="B59" s="8" t="s">
        <v>152</v>
      </c>
      <c r="C59" s="8"/>
      <c r="D59" s="8" t="s">
        <v>152</v>
      </c>
      <c r="E59" s="8" t="s">
        <v>152</v>
      </c>
    </row>
    <row r="60" spans="1:5" ht="12.75">
      <c r="A60" s="6">
        <v>3007903</v>
      </c>
      <c r="B60" s="8" t="s">
        <v>152</v>
      </c>
      <c r="C60" s="8"/>
      <c r="D60" s="8" t="s">
        <v>152</v>
      </c>
      <c r="E60" s="8" t="s">
        <v>152</v>
      </c>
    </row>
    <row r="61" spans="1:5" ht="12.75">
      <c r="A61" s="6">
        <v>3007906</v>
      </c>
      <c r="B61" s="8" t="s">
        <v>152</v>
      </c>
      <c r="C61" s="8"/>
      <c r="D61" s="8" t="s">
        <v>152</v>
      </c>
      <c r="E61" s="8" t="s">
        <v>152</v>
      </c>
    </row>
    <row r="62" spans="1:5" ht="12.75">
      <c r="A62" s="6">
        <v>3007907</v>
      </c>
      <c r="B62" s="8" t="s">
        <v>152</v>
      </c>
      <c r="C62" s="8"/>
      <c r="D62" s="8" t="s">
        <v>152</v>
      </c>
      <c r="E62" s="8" t="s">
        <v>152</v>
      </c>
    </row>
    <row r="63" spans="1:5" ht="12.75">
      <c r="A63" s="6">
        <v>3007908</v>
      </c>
      <c r="B63" s="8" t="s">
        <v>152</v>
      </c>
      <c r="C63" s="8"/>
      <c r="D63" s="8" t="s">
        <v>152</v>
      </c>
      <c r="E63" s="8" t="s">
        <v>152</v>
      </c>
    </row>
    <row r="64" spans="1:5" ht="12.75">
      <c r="A64" s="6">
        <v>3007910</v>
      </c>
      <c r="B64" s="8" t="s">
        <v>152</v>
      </c>
      <c r="C64" s="8"/>
      <c r="D64" s="8" t="s">
        <v>152</v>
      </c>
      <c r="E64" s="8" t="s">
        <v>152</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735"/>
  <sheetViews>
    <sheetView zoomScalePageLayoutView="0" workbookViewId="0" topLeftCell="A727">
      <selection activeCell="A736" sqref="A736:IV771"/>
    </sheetView>
  </sheetViews>
  <sheetFormatPr defaultColWidth="9.140625" defaultRowHeight="12.75"/>
  <cols>
    <col min="1" max="1" width="8.00390625" style="0" bestFit="1"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4" t="s">
        <v>87</v>
      </c>
      <c r="B3" s="4" t="s">
        <v>132</v>
      </c>
      <c r="C3" s="4" t="s">
        <v>133</v>
      </c>
      <c r="D3" s="4" t="s">
        <v>134</v>
      </c>
      <c r="E3" s="4" t="s">
        <v>135</v>
      </c>
    </row>
    <row r="4" spans="1:5" ht="12.75">
      <c r="A4" s="18">
        <v>3007920</v>
      </c>
      <c r="B4" s="12" t="s">
        <v>152</v>
      </c>
      <c r="C4" s="12" t="s">
        <v>152</v>
      </c>
      <c r="D4" s="12"/>
      <c r="E4" s="12"/>
    </row>
    <row r="5" spans="1:5" ht="12.75">
      <c r="A5" s="18">
        <v>3007922</v>
      </c>
      <c r="B5" s="12" t="s">
        <v>152</v>
      </c>
      <c r="C5" s="12" t="s">
        <v>152</v>
      </c>
      <c r="D5" s="12"/>
      <c r="E5" s="12"/>
    </row>
    <row r="6" spans="1:5" ht="12.75">
      <c r="A6" s="18">
        <v>3007923</v>
      </c>
      <c r="B6" s="12" t="s">
        <v>152</v>
      </c>
      <c r="C6" s="12" t="s">
        <v>152</v>
      </c>
      <c r="D6" s="12"/>
      <c r="E6" s="12"/>
    </row>
    <row r="7" spans="1:5" ht="12.75">
      <c r="A7" s="18">
        <v>3007924</v>
      </c>
      <c r="B7" s="12" t="s">
        <v>152</v>
      </c>
      <c r="C7" s="12" t="s">
        <v>152</v>
      </c>
      <c r="D7" s="12"/>
      <c r="E7" s="12"/>
    </row>
    <row r="8" spans="1:5" ht="12.75">
      <c r="A8" s="18">
        <v>3007932</v>
      </c>
      <c r="B8" s="12" t="s">
        <v>152</v>
      </c>
      <c r="C8" s="12" t="s">
        <v>152</v>
      </c>
      <c r="D8" s="12"/>
      <c r="E8" s="12"/>
    </row>
    <row r="9" spans="1:5" ht="12.75">
      <c r="A9" s="18">
        <v>3007933</v>
      </c>
      <c r="B9" s="12" t="s">
        <v>152</v>
      </c>
      <c r="C9" s="12" t="s">
        <v>152</v>
      </c>
      <c r="D9" s="12"/>
      <c r="E9" s="12"/>
    </row>
    <row r="10" spans="1:5" ht="12.75">
      <c r="A10" s="18">
        <v>3007934</v>
      </c>
      <c r="B10" s="12" t="s">
        <v>152</v>
      </c>
      <c r="C10" s="12" t="s">
        <v>152</v>
      </c>
      <c r="D10" s="12"/>
      <c r="E10" s="12"/>
    </row>
    <row r="11" spans="1:5" ht="12.75">
      <c r="A11" s="18">
        <v>3007935</v>
      </c>
      <c r="B11" s="12" t="s">
        <v>152</v>
      </c>
      <c r="C11" s="12" t="s">
        <v>152</v>
      </c>
      <c r="D11" s="12"/>
      <c r="E11" s="12"/>
    </row>
    <row r="12" spans="1:5" ht="12.75">
      <c r="A12" s="18">
        <v>3007943</v>
      </c>
      <c r="B12" s="12" t="s">
        <v>152</v>
      </c>
      <c r="C12" s="12" t="s">
        <v>152</v>
      </c>
      <c r="D12" s="12"/>
      <c r="E12" s="12"/>
    </row>
    <row r="13" spans="1:5" ht="12.75">
      <c r="A13" s="18">
        <v>3007944</v>
      </c>
      <c r="B13" s="12" t="s">
        <v>152</v>
      </c>
      <c r="C13" s="12" t="s">
        <v>152</v>
      </c>
      <c r="D13" s="12"/>
      <c r="E13" s="12"/>
    </row>
    <row r="14" spans="1:5" ht="12.75">
      <c r="A14" s="18">
        <v>3007945</v>
      </c>
      <c r="B14" s="12" t="s">
        <v>152</v>
      </c>
      <c r="C14" s="12" t="s">
        <v>152</v>
      </c>
      <c r="D14" s="12"/>
      <c r="E14" s="12"/>
    </row>
    <row r="15" spans="1:5" ht="12.75">
      <c r="A15" s="18">
        <v>3007938</v>
      </c>
      <c r="B15" s="12" t="s">
        <v>152</v>
      </c>
      <c r="C15" s="12" t="s">
        <v>152</v>
      </c>
      <c r="D15" s="12"/>
      <c r="E15" s="12"/>
    </row>
    <row r="16" spans="1:5" ht="12.75">
      <c r="A16" s="18">
        <v>3007939</v>
      </c>
      <c r="B16" s="12" t="s">
        <v>152</v>
      </c>
      <c r="C16" s="12" t="s">
        <v>152</v>
      </c>
      <c r="D16" s="12"/>
      <c r="E16" s="12"/>
    </row>
    <row r="17" spans="1:5" ht="12.75">
      <c r="A17" s="18">
        <v>3007941</v>
      </c>
      <c r="B17" s="12" t="s">
        <v>152</v>
      </c>
      <c r="C17" s="12" t="s">
        <v>152</v>
      </c>
      <c r="D17" s="12"/>
      <c r="E17" s="12"/>
    </row>
    <row r="18" spans="1:5" ht="12.75">
      <c r="A18" s="18">
        <v>3007942</v>
      </c>
      <c r="B18" s="12" t="s">
        <v>152</v>
      </c>
      <c r="C18" s="12" t="s">
        <v>152</v>
      </c>
      <c r="D18" s="12"/>
      <c r="E18" s="12"/>
    </row>
    <row r="19" spans="1:5" ht="12.75">
      <c r="A19" s="18">
        <v>3007949</v>
      </c>
      <c r="B19" s="12" t="s">
        <v>152</v>
      </c>
      <c r="C19" s="12" t="s">
        <v>152</v>
      </c>
      <c r="D19" s="12"/>
      <c r="E19" s="12"/>
    </row>
    <row r="20" spans="1:5" ht="12.75">
      <c r="A20" s="18">
        <v>3007955</v>
      </c>
      <c r="B20" s="12" t="s">
        <v>152</v>
      </c>
      <c r="C20" s="12" t="s">
        <v>152</v>
      </c>
      <c r="D20" s="12"/>
      <c r="E20" s="12"/>
    </row>
    <row r="21" spans="1:5" ht="12.75">
      <c r="A21" s="18">
        <v>3007959</v>
      </c>
      <c r="B21" s="12" t="s">
        <v>152</v>
      </c>
      <c r="C21" s="12" t="s">
        <v>152</v>
      </c>
      <c r="D21" s="12"/>
      <c r="E21" s="12"/>
    </row>
    <row r="22" spans="1:5" ht="12.75">
      <c r="A22" s="18">
        <v>3007956</v>
      </c>
      <c r="B22" s="12" t="s">
        <v>152</v>
      </c>
      <c r="C22" s="12" t="s">
        <v>152</v>
      </c>
      <c r="D22" s="12"/>
      <c r="E22" s="12"/>
    </row>
    <row r="23" spans="1:5" ht="12.75">
      <c r="A23" s="18">
        <v>3007966</v>
      </c>
      <c r="B23" s="12" t="s">
        <v>152</v>
      </c>
      <c r="C23" s="12" t="s">
        <v>152</v>
      </c>
      <c r="D23" s="12"/>
      <c r="E23" s="12"/>
    </row>
    <row r="24" spans="1:5" ht="12.75">
      <c r="A24" s="18">
        <v>3007969</v>
      </c>
      <c r="B24" s="12" t="s">
        <v>152</v>
      </c>
      <c r="C24" s="12" t="s">
        <v>152</v>
      </c>
      <c r="D24" s="12"/>
      <c r="E24" s="12"/>
    </row>
    <row r="25" spans="1:5" ht="12.75">
      <c r="A25" s="18">
        <v>3007970</v>
      </c>
      <c r="B25" s="12" t="s">
        <v>152</v>
      </c>
      <c r="C25" s="12" t="s">
        <v>152</v>
      </c>
      <c r="D25" s="12"/>
      <c r="E25" s="12"/>
    </row>
    <row r="26" spans="1:5" ht="12.75">
      <c r="A26" s="18">
        <v>3007971</v>
      </c>
      <c r="B26" s="12" t="s">
        <v>152</v>
      </c>
      <c r="C26" s="12" t="s">
        <v>152</v>
      </c>
      <c r="D26" s="12"/>
      <c r="E26" s="12"/>
    </row>
    <row r="27" spans="1:5" ht="12.75">
      <c r="A27" s="18">
        <v>3007964</v>
      </c>
      <c r="B27" s="12" t="s">
        <v>152</v>
      </c>
      <c r="C27" s="12" t="s">
        <v>152</v>
      </c>
      <c r="D27" s="12"/>
      <c r="E27" s="12"/>
    </row>
    <row r="28" spans="1:5" ht="12.75">
      <c r="A28" s="18">
        <v>3007982</v>
      </c>
      <c r="B28" s="12" t="s">
        <v>152</v>
      </c>
      <c r="C28" s="12" t="s">
        <v>152</v>
      </c>
      <c r="D28" s="12"/>
      <c r="E28" s="12"/>
    </row>
    <row r="29" spans="1:5" ht="12.75">
      <c r="A29" s="18">
        <v>3007979</v>
      </c>
      <c r="B29" s="12" t="s">
        <v>152</v>
      </c>
      <c r="C29" s="12" t="s">
        <v>152</v>
      </c>
      <c r="D29" s="12"/>
      <c r="E29" s="12"/>
    </row>
    <row r="30" spans="1:5" ht="12.75">
      <c r="A30" s="18">
        <v>3007986</v>
      </c>
      <c r="B30" s="12" t="s">
        <v>152</v>
      </c>
      <c r="C30" s="12" t="s">
        <v>152</v>
      </c>
      <c r="D30" s="12"/>
      <c r="E30" s="12"/>
    </row>
    <row r="31" spans="1:5" ht="12.75">
      <c r="A31" s="18">
        <v>3007898</v>
      </c>
      <c r="B31" s="12" t="s">
        <v>152</v>
      </c>
      <c r="C31" s="12" t="s">
        <v>152</v>
      </c>
      <c r="D31" s="12"/>
      <c r="E31" s="12"/>
    </row>
    <row r="32" spans="1:5" ht="12.75">
      <c r="A32" s="18">
        <v>3008004</v>
      </c>
      <c r="B32" s="12" t="s">
        <v>152</v>
      </c>
      <c r="C32" s="12" t="s">
        <v>152</v>
      </c>
      <c r="D32" s="12"/>
      <c r="E32" s="12"/>
    </row>
    <row r="33" spans="1:5" ht="12.75">
      <c r="A33" s="18">
        <v>3008014</v>
      </c>
      <c r="B33" s="12" t="s">
        <v>152</v>
      </c>
      <c r="C33" s="12" t="s">
        <v>152</v>
      </c>
      <c r="D33" s="12"/>
      <c r="E33" s="12"/>
    </row>
    <row r="34" spans="1:5" ht="12.75">
      <c r="A34" s="21">
        <v>3007953</v>
      </c>
      <c r="B34" s="12" t="s">
        <v>152</v>
      </c>
      <c r="C34" s="12" t="s">
        <v>152</v>
      </c>
      <c r="D34" s="12"/>
      <c r="E34" s="12"/>
    </row>
    <row r="35" spans="1:5" ht="12.75">
      <c r="A35" s="21">
        <v>3007967</v>
      </c>
      <c r="B35" s="12" t="s">
        <v>152</v>
      </c>
      <c r="C35" s="12" t="s">
        <v>152</v>
      </c>
      <c r="D35" s="12"/>
      <c r="E35" s="12"/>
    </row>
    <row r="36" spans="1:5" ht="12.75">
      <c r="A36" s="21">
        <v>3007973</v>
      </c>
      <c r="B36" s="12" t="s">
        <v>152</v>
      </c>
      <c r="C36" s="12" t="s">
        <v>152</v>
      </c>
      <c r="D36" s="12"/>
      <c r="E36" s="12"/>
    </row>
    <row r="37" spans="1:5" ht="12.75">
      <c r="A37" s="37">
        <v>3007996</v>
      </c>
      <c r="B37" s="12" t="s">
        <v>152</v>
      </c>
      <c r="C37" s="12" t="s">
        <v>152</v>
      </c>
      <c r="D37" s="12"/>
      <c r="E37" s="12"/>
    </row>
    <row r="38" spans="1:5" ht="12.75">
      <c r="A38" s="21">
        <v>3008002</v>
      </c>
      <c r="B38" s="12" t="s">
        <v>152</v>
      </c>
      <c r="C38" s="12" t="s">
        <v>152</v>
      </c>
      <c r="D38" s="12"/>
      <c r="E38" s="12"/>
    </row>
    <row r="39" spans="1:5" ht="12.75">
      <c r="A39" s="21">
        <v>3008005</v>
      </c>
      <c r="B39" s="12" t="s">
        <v>152</v>
      </c>
      <c r="C39" s="12" t="s">
        <v>152</v>
      </c>
      <c r="D39" s="12"/>
      <c r="E39" s="12"/>
    </row>
    <row r="40" spans="1:5" ht="12.75">
      <c r="A40" s="21">
        <v>3008015</v>
      </c>
      <c r="B40" s="12" t="s">
        <v>152</v>
      </c>
      <c r="C40" s="12" t="s">
        <v>152</v>
      </c>
      <c r="D40" s="12"/>
      <c r="E40" s="12"/>
    </row>
    <row r="41" spans="1:5" ht="12.75">
      <c r="A41" s="21">
        <v>3008012</v>
      </c>
      <c r="B41" s="12" t="s">
        <v>152</v>
      </c>
      <c r="C41" s="12" t="s">
        <v>152</v>
      </c>
      <c r="D41" s="12"/>
      <c r="E41" s="12"/>
    </row>
    <row r="42" spans="1:5" ht="12.75">
      <c r="A42" s="19">
        <v>3008017</v>
      </c>
      <c r="B42" s="12" t="s">
        <v>152</v>
      </c>
      <c r="C42" s="12" t="s">
        <v>152</v>
      </c>
      <c r="D42" s="12"/>
      <c r="E42" s="12"/>
    </row>
    <row r="43" spans="1:5" ht="12.75">
      <c r="A43" s="21">
        <v>3008024</v>
      </c>
      <c r="B43" s="12" t="s">
        <v>152</v>
      </c>
      <c r="C43" s="12" t="s">
        <v>152</v>
      </c>
      <c r="D43" s="12"/>
      <c r="E43" s="12"/>
    </row>
    <row r="44" spans="1:5" ht="12.75">
      <c r="A44" s="21">
        <v>3008019</v>
      </c>
      <c r="B44" s="12" t="s">
        <v>152</v>
      </c>
      <c r="C44" s="12" t="s">
        <v>152</v>
      </c>
      <c r="D44" s="12"/>
      <c r="E44" s="12"/>
    </row>
    <row r="45" spans="1:5" ht="12.75">
      <c r="A45" s="21">
        <v>3008028</v>
      </c>
      <c r="B45" s="12" t="s">
        <v>152</v>
      </c>
      <c r="C45" s="12" t="s">
        <v>152</v>
      </c>
      <c r="D45" s="12"/>
      <c r="E45" s="12"/>
    </row>
    <row r="46" spans="1:5" ht="12.75">
      <c r="A46" s="21">
        <v>3008029</v>
      </c>
      <c r="B46" s="12" t="s">
        <v>152</v>
      </c>
      <c r="C46" s="12" t="s">
        <v>152</v>
      </c>
      <c r="D46" s="12"/>
      <c r="E46" s="12"/>
    </row>
    <row r="47" spans="1:5" ht="12.75">
      <c r="A47" s="21">
        <v>3008035</v>
      </c>
      <c r="B47" s="12" t="s">
        <v>152</v>
      </c>
      <c r="C47" s="12" t="s">
        <v>152</v>
      </c>
      <c r="D47" s="12"/>
      <c r="E47" s="12"/>
    </row>
    <row r="48" spans="1:5" ht="12.75">
      <c r="A48" s="21">
        <v>3008036</v>
      </c>
      <c r="B48" s="12" t="s">
        <v>152</v>
      </c>
      <c r="C48" s="12" t="s">
        <v>152</v>
      </c>
      <c r="D48" s="12"/>
      <c r="E48" s="12"/>
    </row>
    <row r="49" spans="1:5" ht="12.75">
      <c r="A49" s="21">
        <v>3008041</v>
      </c>
      <c r="B49" s="12" t="s">
        <v>152</v>
      </c>
      <c r="C49" s="12" t="s">
        <v>152</v>
      </c>
      <c r="D49" s="12"/>
      <c r="E49" s="12"/>
    </row>
    <row r="50" spans="1:5" ht="12.75">
      <c r="A50" s="21">
        <v>3008045</v>
      </c>
      <c r="B50" s="12" t="s">
        <v>152</v>
      </c>
      <c r="C50" s="12" t="s">
        <v>152</v>
      </c>
      <c r="D50" s="12"/>
      <c r="E50" s="12"/>
    </row>
    <row r="51" spans="1:5" ht="12.75">
      <c r="A51" s="21">
        <v>3008057</v>
      </c>
      <c r="B51" s="12" t="s">
        <v>152</v>
      </c>
      <c r="C51" s="12" t="s">
        <v>152</v>
      </c>
      <c r="D51" s="12"/>
      <c r="E51" s="12"/>
    </row>
    <row r="52" spans="1:5" ht="12.75">
      <c r="A52" s="21">
        <v>3008066</v>
      </c>
      <c r="B52" s="12" t="s">
        <v>152</v>
      </c>
      <c r="C52" s="12" t="s">
        <v>152</v>
      </c>
      <c r="D52" s="12"/>
      <c r="E52" s="12"/>
    </row>
    <row r="53" spans="1:5" ht="12.75">
      <c r="A53" s="21">
        <v>3008064</v>
      </c>
      <c r="B53" s="12" t="s">
        <v>152</v>
      </c>
      <c r="C53" s="12" t="s">
        <v>152</v>
      </c>
      <c r="D53" s="12"/>
      <c r="E53" s="12"/>
    </row>
    <row r="54" spans="1:5" ht="12.75">
      <c r="A54" s="21">
        <v>3008071</v>
      </c>
      <c r="B54" s="12" t="s">
        <v>152</v>
      </c>
      <c r="C54" s="12" t="s">
        <v>152</v>
      </c>
      <c r="D54" s="12"/>
      <c r="E54" s="12"/>
    </row>
    <row r="55" spans="1:5" ht="12.75">
      <c r="A55" s="21">
        <v>3008039</v>
      </c>
      <c r="B55" s="12" t="s">
        <v>152</v>
      </c>
      <c r="C55" s="12" t="s">
        <v>152</v>
      </c>
      <c r="D55" s="12"/>
      <c r="E55" s="12"/>
    </row>
    <row r="56" spans="1:5" ht="12.75">
      <c r="A56" s="21">
        <v>3008062</v>
      </c>
      <c r="B56" s="12" t="s">
        <v>152</v>
      </c>
      <c r="C56" s="12" t="s">
        <v>152</v>
      </c>
      <c r="D56" s="12"/>
      <c r="E56" s="12"/>
    </row>
    <row r="57" spans="1:5" ht="12.75">
      <c r="A57" s="21">
        <v>3008084</v>
      </c>
      <c r="B57" s="12" t="s">
        <v>152</v>
      </c>
      <c r="C57" s="12" t="s">
        <v>152</v>
      </c>
      <c r="D57" s="12"/>
      <c r="E57" s="12"/>
    </row>
    <row r="58" spans="1:5" ht="12.75">
      <c r="A58" s="21">
        <v>3008083</v>
      </c>
      <c r="B58" s="12" t="s">
        <v>152</v>
      </c>
      <c r="C58" s="12" t="s">
        <v>152</v>
      </c>
      <c r="D58" s="12"/>
      <c r="E58" s="12"/>
    </row>
    <row r="59" spans="1:5" ht="12.75">
      <c r="A59" s="21">
        <v>3008073</v>
      </c>
      <c r="B59" s="12" t="s">
        <v>152</v>
      </c>
      <c r="C59" s="12" t="s">
        <v>152</v>
      </c>
      <c r="D59" s="12"/>
      <c r="E59" s="12"/>
    </row>
    <row r="60" spans="1:3" ht="12.75">
      <c r="A60" s="21">
        <v>3008061</v>
      </c>
      <c r="B60" s="12" t="s">
        <v>152</v>
      </c>
      <c r="C60" s="12" t="s">
        <v>152</v>
      </c>
    </row>
    <row r="61" spans="1:3" ht="12.75">
      <c r="A61" s="21">
        <v>3008068</v>
      </c>
      <c r="B61" s="12" t="s">
        <v>152</v>
      </c>
      <c r="C61" s="12" t="s">
        <v>152</v>
      </c>
    </row>
    <row r="62" spans="1:3" ht="12.75">
      <c r="A62" s="21">
        <v>3008087</v>
      </c>
      <c r="B62" s="12" t="s">
        <v>152</v>
      </c>
      <c r="C62" s="12" t="s">
        <v>152</v>
      </c>
    </row>
    <row r="63" spans="1:3" ht="12.75">
      <c r="A63" s="21">
        <v>3008085</v>
      </c>
      <c r="B63" s="12" t="s">
        <v>152</v>
      </c>
      <c r="C63" s="12" t="s">
        <v>152</v>
      </c>
    </row>
    <row r="64" spans="1:3" ht="12.75">
      <c r="A64" s="21">
        <v>3008088</v>
      </c>
      <c r="B64" s="12" t="s">
        <v>152</v>
      </c>
      <c r="C64" s="12" t="s">
        <v>152</v>
      </c>
    </row>
    <row r="65" spans="1:3" ht="12.75">
      <c r="A65" s="21">
        <v>3008091</v>
      </c>
      <c r="B65" s="12" t="s">
        <v>152</v>
      </c>
      <c r="C65" s="12" t="s">
        <v>152</v>
      </c>
    </row>
    <row r="66" spans="1:3" ht="12.75">
      <c r="A66" s="21">
        <v>3008099</v>
      </c>
      <c r="B66" s="12" t="s">
        <v>152</v>
      </c>
      <c r="C66" s="12" t="s">
        <v>152</v>
      </c>
    </row>
    <row r="67" spans="1:3" ht="12.75">
      <c r="A67" s="21">
        <v>3008101</v>
      </c>
      <c r="B67" s="12" t="s">
        <v>152</v>
      </c>
      <c r="C67" s="12" t="s">
        <v>152</v>
      </c>
    </row>
    <row r="68" spans="1:3" ht="12.75">
      <c r="A68" s="21">
        <v>3008105</v>
      </c>
      <c r="B68" s="12" t="s">
        <v>152</v>
      </c>
      <c r="C68" s="12" t="s">
        <v>152</v>
      </c>
    </row>
    <row r="69" spans="1:3" ht="12.75">
      <c r="A69" s="21">
        <v>3008115</v>
      </c>
      <c r="B69" s="12" t="s">
        <v>152</v>
      </c>
      <c r="C69" s="12" t="s">
        <v>152</v>
      </c>
    </row>
    <row r="70" spans="1:3" ht="12.75">
      <c r="A70" s="21">
        <v>3008120</v>
      </c>
      <c r="B70" s="12" t="s">
        <v>152</v>
      </c>
      <c r="C70" s="12" t="s">
        <v>152</v>
      </c>
    </row>
    <row r="71" spans="1:3" ht="12.75">
      <c r="A71" s="21">
        <v>3008123</v>
      </c>
      <c r="B71" s="12" t="s">
        <v>152</v>
      </c>
      <c r="C71" s="12" t="s">
        <v>152</v>
      </c>
    </row>
    <row r="72" spans="1:3" ht="12.75">
      <c r="A72" s="21">
        <v>3008125</v>
      </c>
      <c r="B72" s="12" t="s">
        <v>152</v>
      </c>
      <c r="C72" s="12" t="s">
        <v>152</v>
      </c>
    </row>
    <row r="73" spans="1:3" ht="12.75">
      <c r="A73" s="21">
        <v>3008128</v>
      </c>
      <c r="B73" s="12" t="s">
        <v>152</v>
      </c>
      <c r="C73" s="12" t="s">
        <v>152</v>
      </c>
    </row>
    <row r="74" spans="1:3" ht="12.75">
      <c r="A74" s="21">
        <v>3008129</v>
      </c>
      <c r="B74" s="12" t="s">
        <v>152</v>
      </c>
      <c r="C74" s="12" t="s">
        <v>152</v>
      </c>
    </row>
    <row r="75" spans="1:3" ht="12.75">
      <c r="A75" s="21">
        <v>3008132</v>
      </c>
      <c r="B75" s="12" t="s">
        <v>152</v>
      </c>
      <c r="C75" s="12" t="s">
        <v>152</v>
      </c>
    </row>
    <row r="76" spans="1:3" ht="12.75">
      <c r="A76" s="21">
        <v>3008131</v>
      </c>
      <c r="B76" s="12" t="s">
        <v>152</v>
      </c>
      <c r="C76" s="12" t="s">
        <v>152</v>
      </c>
    </row>
    <row r="77" spans="1:3" ht="12.75">
      <c r="A77" s="21">
        <v>3008137</v>
      </c>
      <c r="B77" s="12" t="s">
        <v>152</v>
      </c>
      <c r="C77" s="12" t="s">
        <v>152</v>
      </c>
    </row>
    <row r="78" spans="1:3" ht="12.75">
      <c r="A78" s="21">
        <v>3008142</v>
      </c>
      <c r="B78" s="12" t="s">
        <v>152</v>
      </c>
      <c r="C78" s="12" t="s">
        <v>152</v>
      </c>
    </row>
    <row r="79" spans="1:3" ht="12.75">
      <c r="A79" s="21">
        <v>3008147</v>
      </c>
      <c r="B79" s="12" t="s">
        <v>152</v>
      </c>
      <c r="C79" s="12" t="s">
        <v>152</v>
      </c>
    </row>
    <row r="80" spans="1:3" ht="12.75">
      <c r="A80" s="21">
        <v>3008150</v>
      </c>
      <c r="B80" s="12" t="s">
        <v>152</v>
      </c>
      <c r="C80" s="12" t="s">
        <v>152</v>
      </c>
    </row>
    <row r="81" spans="1:3" ht="12.75">
      <c r="A81" s="21">
        <v>3008117</v>
      </c>
      <c r="B81" s="12" t="s">
        <v>152</v>
      </c>
      <c r="C81" s="12" t="s">
        <v>152</v>
      </c>
    </row>
    <row r="82" spans="1:3" ht="12.75">
      <c r="A82" s="20">
        <v>3008075</v>
      </c>
      <c r="B82" s="12" t="s">
        <v>152</v>
      </c>
      <c r="C82" s="12" t="s">
        <v>152</v>
      </c>
    </row>
    <row r="83" spans="1:3" ht="12.75">
      <c r="A83" s="20">
        <v>3008130</v>
      </c>
      <c r="B83" s="12" t="s">
        <v>152</v>
      </c>
      <c r="C83" s="12" t="s">
        <v>152</v>
      </c>
    </row>
    <row r="84" spans="1:3" ht="12.75">
      <c r="A84" s="20">
        <v>3008136</v>
      </c>
      <c r="B84" s="12" t="s">
        <v>152</v>
      </c>
      <c r="C84" s="12" t="s">
        <v>152</v>
      </c>
    </row>
    <row r="85" spans="1:3" ht="12.75">
      <c r="A85" s="20">
        <v>3008164</v>
      </c>
      <c r="B85" s="12" t="s">
        <v>152</v>
      </c>
      <c r="C85" s="12" t="s">
        <v>152</v>
      </c>
    </row>
    <row r="86" spans="1:3" ht="12.75">
      <c r="A86" s="20">
        <v>3008166</v>
      </c>
      <c r="B86" s="12" t="s">
        <v>152</v>
      </c>
      <c r="C86" s="12" t="s">
        <v>152</v>
      </c>
    </row>
    <row r="87" spans="1:3" ht="12.75">
      <c r="A87" s="20">
        <v>3008167</v>
      </c>
      <c r="B87" s="12" t="s">
        <v>152</v>
      </c>
      <c r="C87" s="12" t="s">
        <v>152</v>
      </c>
    </row>
    <row r="88" spans="1:3" ht="12.75">
      <c r="A88" s="20">
        <v>3008173</v>
      </c>
      <c r="B88" s="12" t="s">
        <v>152</v>
      </c>
      <c r="C88" s="12" t="s">
        <v>152</v>
      </c>
    </row>
    <row r="89" spans="1:3" ht="12.75">
      <c r="A89" s="20">
        <v>3008176</v>
      </c>
      <c r="B89" s="12" t="s">
        <v>152</v>
      </c>
      <c r="C89" s="12" t="s">
        <v>152</v>
      </c>
    </row>
    <row r="90" spans="1:3" ht="12.75">
      <c r="A90" s="20">
        <v>3008181</v>
      </c>
      <c r="B90" s="12" t="s">
        <v>152</v>
      </c>
      <c r="C90" s="12" t="s">
        <v>152</v>
      </c>
    </row>
    <row r="91" spans="1:3" ht="12.75">
      <c r="A91" s="20">
        <v>3008183</v>
      </c>
      <c r="B91" s="12" t="s">
        <v>152</v>
      </c>
      <c r="C91" s="12" t="s">
        <v>152</v>
      </c>
    </row>
    <row r="92" spans="1:3" ht="12.75">
      <c r="A92" s="20">
        <v>3008186</v>
      </c>
      <c r="B92" s="12" t="s">
        <v>152</v>
      </c>
      <c r="C92" s="12" t="s">
        <v>152</v>
      </c>
    </row>
    <row r="93" spans="1:3" ht="12.75">
      <c r="A93" s="20">
        <v>3008185</v>
      </c>
      <c r="B93" s="12" t="s">
        <v>152</v>
      </c>
      <c r="C93" s="12" t="s">
        <v>152</v>
      </c>
    </row>
    <row r="94" spans="1:3" ht="12.75">
      <c r="A94" s="20">
        <v>3008189</v>
      </c>
      <c r="B94" s="12" t="s">
        <v>152</v>
      </c>
      <c r="C94" s="12" t="s">
        <v>152</v>
      </c>
    </row>
    <row r="95" spans="1:3" ht="12.75">
      <c r="A95" s="20">
        <v>3008191</v>
      </c>
      <c r="B95" s="12" t="s">
        <v>152</v>
      </c>
      <c r="C95" s="12" t="s">
        <v>152</v>
      </c>
    </row>
    <row r="96" spans="1:3" ht="12.75">
      <c r="A96" s="20">
        <v>3008195</v>
      </c>
      <c r="B96" s="12" t="s">
        <v>152</v>
      </c>
      <c r="C96" s="12" t="s">
        <v>152</v>
      </c>
    </row>
    <row r="97" spans="1:3" ht="12.75">
      <c r="A97" s="20">
        <v>3008194</v>
      </c>
      <c r="B97" s="12" t="s">
        <v>152</v>
      </c>
      <c r="C97" s="12" t="s">
        <v>152</v>
      </c>
    </row>
    <row r="98" spans="1:3" ht="12.75">
      <c r="A98" s="20">
        <v>3008198</v>
      </c>
      <c r="B98" s="12" t="s">
        <v>152</v>
      </c>
      <c r="C98" s="12" t="s">
        <v>152</v>
      </c>
    </row>
    <row r="99" spans="1:3" ht="12.75">
      <c r="A99" s="20">
        <v>3008209</v>
      </c>
      <c r="B99" s="12" t="s">
        <v>152</v>
      </c>
      <c r="C99" s="12" t="s">
        <v>152</v>
      </c>
    </row>
    <row r="100" spans="1:3" ht="12.75">
      <c r="A100" s="20">
        <v>3008210</v>
      </c>
      <c r="B100" s="12" t="s">
        <v>152</v>
      </c>
      <c r="C100" s="12" t="s">
        <v>152</v>
      </c>
    </row>
    <row r="101" spans="1:3" ht="12.75">
      <c r="A101" s="20">
        <v>3008218</v>
      </c>
      <c r="B101" s="12" t="s">
        <v>152</v>
      </c>
      <c r="C101" s="12" t="s">
        <v>152</v>
      </c>
    </row>
    <row r="102" spans="1:3" ht="12.75">
      <c r="A102" s="20">
        <v>3008217</v>
      </c>
      <c r="B102" s="12" t="s">
        <v>152</v>
      </c>
      <c r="C102" s="12" t="s">
        <v>152</v>
      </c>
    </row>
    <row r="103" spans="1:3" ht="12.75">
      <c r="A103" s="20">
        <v>3008223</v>
      </c>
      <c r="B103" s="12" t="s">
        <v>152</v>
      </c>
      <c r="C103" s="12" t="s">
        <v>152</v>
      </c>
    </row>
    <row r="104" spans="1:3" ht="12.75">
      <c r="A104" s="20">
        <v>3008233</v>
      </c>
      <c r="B104" s="12" t="s">
        <v>152</v>
      </c>
      <c r="C104" s="12" t="s">
        <v>152</v>
      </c>
    </row>
    <row r="105" spans="1:3" ht="12.75">
      <c r="A105" s="20">
        <v>3008249</v>
      </c>
      <c r="B105" s="12" t="s">
        <v>152</v>
      </c>
      <c r="C105" s="12" t="s">
        <v>152</v>
      </c>
    </row>
    <row r="106" spans="1:3" ht="12.75">
      <c r="A106" s="20">
        <v>3008256</v>
      </c>
      <c r="B106" s="12" t="s">
        <v>152</v>
      </c>
      <c r="C106" s="12" t="s">
        <v>152</v>
      </c>
    </row>
    <row r="107" spans="1:3" ht="12.75">
      <c r="A107" s="20">
        <v>3008274</v>
      </c>
      <c r="B107" s="12" t="s">
        <v>152</v>
      </c>
      <c r="C107" s="12" t="s">
        <v>152</v>
      </c>
    </row>
    <row r="108" spans="1:3" ht="12.75">
      <c r="A108" s="20">
        <v>3008276</v>
      </c>
      <c r="B108" s="12" t="s">
        <v>152</v>
      </c>
      <c r="C108" s="12" t="s">
        <v>152</v>
      </c>
    </row>
    <row r="109" spans="1:3" ht="12.75">
      <c r="A109" s="20">
        <v>3008277</v>
      </c>
      <c r="B109" s="12" t="s">
        <v>152</v>
      </c>
      <c r="C109" s="12" t="s">
        <v>152</v>
      </c>
    </row>
    <row r="110" spans="1:3" ht="12.75">
      <c r="A110" s="20">
        <v>3008280</v>
      </c>
      <c r="B110" s="12" t="s">
        <v>152</v>
      </c>
      <c r="C110" s="12" t="s">
        <v>152</v>
      </c>
    </row>
    <row r="111" spans="1:3" ht="12.75">
      <c r="A111" s="20">
        <v>3008283</v>
      </c>
      <c r="B111" s="12" t="s">
        <v>152</v>
      </c>
      <c r="C111" s="12" t="s">
        <v>152</v>
      </c>
    </row>
    <row r="112" spans="1:3" ht="12.75">
      <c r="A112" s="20">
        <v>3008284</v>
      </c>
      <c r="B112" s="12" t="s">
        <v>152</v>
      </c>
      <c r="C112" s="12" t="s">
        <v>152</v>
      </c>
    </row>
    <row r="113" spans="1:3" ht="12.75">
      <c r="A113" s="20">
        <v>3008285</v>
      </c>
      <c r="B113" s="12" t="s">
        <v>152</v>
      </c>
      <c r="C113" s="12" t="s">
        <v>152</v>
      </c>
    </row>
    <row r="114" spans="1:3" ht="12.75">
      <c r="A114" s="20">
        <v>3008289</v>
      </c>
      <c r="B114" s="12" t="s">
        <v>152</v>
      </c>
      <c r="C114" s="12" t="s">
        <v>152</v>
      </c>
    </row>
    <row r="115" spans="1:3" ht="12.75">
      <c r="A115" s="20">
        <v>3008294</v>
      </c>
      <c r="B115" s="12" t="s">
        <v>152</v>
      </c>
      <c r="C115" s="12" t="s">
        <v>152</v>
      </c>
    </row>
    <row r="116" spans="1:3" ht="12.75">
      <c r="A116" s="20">
        <v>3008315</v>
      </c>
      <c r="B116" s="12" t="s">
        <v>152</v>
      </c>
      <c r="C116" s="12" t="s">
        <v>152</v>
      </c>
    </row>
    <row r="117" spans="1:3" ht="12.75">
      <c r="A117" s="20">
        <v>3008316</v>
      </c>
      <c r="B117" s="12" t="s">
        <v>152</v>
      </c>
      <c r="C117" s="12" t="s">
        <v>152</v>
      </c>
    </row>
    <row r="118" spans="1:3" ht="12.75">
      <c r="A118" s="20">
        <v>3008318</v>
      </c>
      <c r="B118" s="12" t="s">
        <v>152</v>
      </c>
      <c r="C118" s="12" t="s">
        <v>152</v>
      </c>
    </row>
    <row r="119" spans="1:3" ht="12.75">
      <c r="A119" s="20">
        <v>3008314</v>
      </c>
      <c r="B119" s="12" t="s">
        <v>152</v>
      </c>
      <c r="C119" s="12" t="s">
        <v>152</v>
      </c>
    </row>
    <row r="120" spans="1:3" ht="12.75">
      <c r="A120" s="20">
        <v>3008304</v>
      </c>
      <c r="B120" s="12" t="s">
        <v>152</v>
      </c>
      <c r="C120" s="12" t="s">
        <v>152</v>
      </c>
    </row>
    <row r="121" spans="1:3" ht="12.75">
      <c r="A121" s="20">
        <v>3008323</v>
      </c>
      <c r="B121" s="12" t="s">
        <v>152</v>
      </c>
      <c r="C121" s="12" t="s">
        <v>152</v>
      </c>
    </row>
    <row r="122" spans="1:3" ht="12.75">
      <c r="A122" s="20">
        <v>3008324</v>
      </c>
      <c r="B122" s="12" t="s">
        <v>152</v>
      </c>
      <c r="C122" s="12" t="s">
        <v>152</v>
      </c>
    </row>
    <row r="123" spans="1:3" ht="12.75">
      <c r="A123" s="20">
        <v>3008326</v>
      </c>
      <c r="B123" s="12" t="s">
        <v>152</v>
      </c>
      <c r="C123" s="12" t="s">
        <v>152</v>
      </c>
    </row>
    <row r="124" spans="1:3" ht="12.75">
      <c r="A124" s="20">
        <v>3008327</v>
      </c>
      <c r="B124" s="12" t="s">
        <v>152</v>
      </c>
      <c r="C124" s="12" t="s">
        <v>152</v>
      </c>
    </row>
    <row r="125" spans="1:3" ht="12.75">
      <c r="A125" s="20">
        <v>3008335</v>
      </c>
      <c r="B125" s="12" t="s">
        <v>152</v>
      </c>
      <c r="C125" s="12" t="s">
        <v>152</v>
      </c>
    </row>
    <row r="126" spans="1:3" ht="12.75">
      <c r="A126" s="20">
        <v>3008345</v>
      </c>
      <c r="B126" s="12" t="s">
        <v>152</v>
      </c>
      <c r="C126" s="12" t="s">
        <v>152</v>
      </c>
    </row>
    <row r="127" spans="1:3" ht="12.75">
      <c r="A127" s="20">
        <v>3008348</v>
      </c>
      <c r="B127" s="12" t="s">
        <v>152</v>
      </c>
      <c r="C127" s="12" t="s">
        <v>152</v>
      </c>
    </row>
    <row r="128" spans="1:3" ht="12.75">
      <c r="A128" s="20">
        <v>3008350</v>
      </c>
      <c r="B128" s="12" t="s">
        <v>152</v>
      </c>
      <c r="C128" s="12" t="s">
        <v>152</v>
      </c>
    </row>
    <row r="129" spans="1:3" ht="12.75">
      <c r="A129" s="20">
        <v>3008339</v>
      </c>
      <c r="B129" s="12" t="s">
        <v>152</v>
      </c>
      <c r="C129" s="12" t="s">
        <v>152</v>
      </c>
    </row>
    <row r="130" spans="1:3" ht="12.75">
      <c r="A130" s="20">
        <v>3008352</v>
      </c>
      <c r="B130" s="12" t="s">
        <v>152</v>
      </c>
      <c r="C130" s="12" t="s">
        <v>152</v>
      </c>
    </row>
    <row r="131" spans="1:3" ht="12.75">
      <c r="A131" s="20">
        <v>3008355</v>
      </c>
      <c r="B131" s="12" t="s">
        <v>152</v>
      </c>
      <c r="C131" s="12" t="s">
        <v>152</v>
      </c>
    </row>
    <row r="132" spans="1:3" ht="12.75">
      <c r="A132" s="20">
        <v>3008358</v>
      </c>
      <c r="B132" s="12" t="s">
        <v>152</v>
      </c>
      <c r="C132" s="12" t="s">
        <v>152</v>
      </c>
    </row>
    <row r="133" spans="1:3" ht="12.75">
      <c r="A133" s="20">
        <v>3008360</v>
      </c>
      <c r="B133" s="12" t="s">
        <v>152</v>
      </c>
      <c r="C133" s="12" t="s">
        <v>152</v>
      </c>
    </row>
    <row r="134" spans="1:3" ht="12.75">
      <c r="A134" s="22">
        <v>3007983</v>
      </c>
      <c r="B134" s="12" t="s">
        <v>152</v>
      </c>
      <c r="C134" s="12" t="s">
        <v>152</v>
      </c>
    </row>
    <row r="135" spans="1:3" ht="12.75">
      <c r="A135" s="22">
        <v>3008076</v>
      </c>
      <c r="B135" s="12" t="s">
        <v>152</v>
      </c>
      <c r="C135" s="12" t="s">
        <v>152</v>
      </c>
    </row>
    <row r="136" spans="1:3" ht="12.75">
      <c r="A136" s="22">
        <v>3008090</v>
      </c>
      <c r="B136" s="12" t="s">
        <v>152</v>
      </c>
      <c r="C136" s="12" t="s">
        <v>152</v>
      </c>
    </row>
    <row r="137" spans="1:3" ht="12.75">
      <c r="A137" s="22">
        <v>3008201</v>
      </c>
      <c r="B137" s="12" t="s">
        <v>152</v>
      </c>
      <c r="C137" s="12" t="s">
        <v>152</v>
      </c>
    </row>
    <row r="138" spans="1:3" ht="12.75">
      <c r="A138" s="22">
        <v>3008206</v>
      </c>
      <c r="B138" s="12" t="s">
        <v>152</v>
      </c>
      <c r="C138" s="12" t="s">
        <v>152</v>
      </c>
    </row>
    <row r="139" spans="1:3" ht="12.75">
      <c r="A139" s="22">
        <v>3008247</v>
      </c>
      <c r="B139" s="12" t="s">
        <v>152</v>
      </c>
      <c r="C139" s="12" t="s">
        <v>152</v>
      </c>
    </row>
    <row r="140" spans="1:3" ht="12.75">
      <c r="A140" s="22">
        <v>3008287</v>
      </c>
      <c r="B140" s="12" t="s">
        <v>152</v>
      </c>
      <c r="C140" s="12" t="s">
        <v>152</v>
      </c>
    </row>
    <row r="141" spans="1:3" ht="12.75">
      <c r="A141" s="22">
        <v>3008293</v>
      </c>
      <c r="B141" s="12" t="s">
        <v>152</v>
      </c>
      <c r="C141" s="12" t="s">
        <v>152</v>
      </c>
    </row>
    <row r="142" spans="1:3" ht="12.75">
      <c r="A142" s="22">
        <v>3008302</v>
      </c>
      <c r="B142" s="12" t="s">
        <v>152</v>
      </c>
      <c r="C142" s="12" t="s">
        <v>152</v>
      </c>
    </row>
    <row r="143" spans="1:3" ht="12.75">
      <c r="A143" s="22">
        <v>3008306</v>
      </c>
      <c r="B143" s="12" t="s">
        <v>152</v>
      </c>
      <c r="C143" s="12" t="s">
        <v>152</v>
      </c>
    </row>
    <row r="144" spans="1:3" ht="12.75">
      <c r="A144" s="22">
        <v>3008347</v>
      </c>
      <c r="B144" s="12" t="s">
        <v>152</v>
      </c>
      <c r="C144" s="12" t="s">
        <v>152</v>
      </c>
    </row>
    <row r="145" spans="1:3" ht="12.75">
      <c r="A145" s="22">
        <v>3008332</v>
      </c>
      <c r="B145" s="12" t="s">
        <v>152</v>
      </c>
      <c r="C145" s="12" t="s">
        <v>152</v>
      </c>
    </row>
    <row r="146" spans="1:3" ht="12.75">
      <c r="A146" s="22">
        <v>3008380</v>
      </c>
      <c r="B146" s="12" t="s">
        <v>152</v>
      </c>
      <c r="C146" s="12" t="s">
        <v>152</v>
      </c>
    </row>
    <row r="147" spans="1:3" ht="12.75">
      <c r="A147" s="22">
        <v>3008386</v>
      </c>
      <c r="B147" s="12" t="s">
        <v>152</v>
      </c>
      <c r="C147" s="12" t="s">
        <v>152</v>
      </c>
    </row>
    <row r="148" spans="1:3" ht="12.75">
      <c r="A148" s="22">
        <v>3008390</v>
      </c>
      <c r="B148" s="12" t="s">
        <v>152</v>
      </c>
      <c r="C148" s="12" t="s">
        <v>152</v>
      </c>
    </row>
    <row r="149" spans="1:3" ht="12.75">
      <c r="A149" s="22">
        <v>3008391</v>
      </c>
      <c r="B149" s="12" t="s">
        <v>152</v>
      </c>
      <c r="C149" s="12" t="s">
        <v>152</v>
      </c>
    </row>
    <row r="150" spans="1:3" ht="12.75">
      <c r="A150" s="22">
        <v>3008397</v>
      </c>
      <c r="B150" s="12" t="s">
        <v>152</v>
      </c>
      <c r="C150" s="12" t="s">
        <v>152</v>
      </c>
    </row>
    <row r="151" spans="1:3" ht="12.75">
      <c r="A151" s="22">
        <v>3008399</v>
      </c>
      <c r="B151" s="12" t="s">
        <v>152</v>
      </c>
      <c r="C151" s="12" t="s">
        <v>152</v>
      </c>
    </row>
    <row r="152" spans="1:3" ht="12.75">
      <c r="A152" s="22">
        <v>3008400</v>
      </c>
      <c r="B152" s="12" t="s">
        <v>152</v>
      </c>
      <c r="C152" s="12" t="s">
        <v>152</v>
      </c>
    </row>
    <row r="153" spans="1:3" ht="12.75">
      <c r="A153" s="22">
        <v>3008402</v>
      </c>
      <c r="B153" s="12" t="s">
        <v>152</v>
      </c>
      <c r="C153" s="12" t="s">
        <v>152</v>
      </c>
    </row>
    <row r="154" spans="1:3" ht="12.75">
      <c r="A154" s="22">
        <v>3008418</v>
      </c>
      <c r="B154" s="12" t="s">
        <v>152</v>
      </c>
      <c r="C154" s="12" t="s">
        <v>152</v>
      </c>
    </row>
    <row r="155" spans="1:3" ht="12.75">
      <c r="A155" s="22">
        <v>3008414</v>
      </c>
      <c r="B155" s="12" t="s">
        <v>152</v>
      </c>
      <c r="C155" s="12" t="s">
        <v>152</v>
      </c>
    </row>
    <row r="156" spans="1:3" ht="12.75">
      <c r="A156" s="22">
        <v>3008415</v>
      </c>
      <c r="B156" s="12" t="s">
        <v>152</v>
      </c>
      <c r="C156" s="12" t="s">
        <v>152</v>
      </c>
    </row>
    <row r="157" spans="1:3" ht="12.75">
      <c r="A157" s="22">
        <v>3008416</v>
      </c>
      <c r="B157" s="12" t="s">
        <v>152</v>
      </c>
      <c r="C157" s="12" t="s">
        <v>152</v>
      </c>
    </row>
    <row r="158" spans="1:3" ht="12.75">
      <c r="A158" s="22">
        <v>3008420</v>
      </c>
      <c r="B158" s="12" t="s">
        <v>152</v>
      </c>
      <c r="C158" s="12" t="s">
        <v>152</v>
      </c>
    </row>
    <row r="159" spans="1:3" ht="12.75">
      <c r="A159" s="22">
        <v>3008425</v>
      </c>
      <c r="B159" s="12" t="s">
        <v>152</v>
      </c>
      <c r="C159" s="12" t="s">
        <v>152</v>
      </c>
    </row>
    <row r="160" spans="1:3" ht="12.75">
      <c r="A160" s="22">
        <v>3008427</v>
      </c>
      <c r="B160" s="12" t="s">
        <v>152</v>
      </c>
      <c r="C160" s="12" t="s">
        <v>152</v>
      </c>
    </row>
    <row r="161" spans="1:3" ht="12.75">
      <c r="A161" s="22">
        <v>3008430</v>
      </c>
      <c r="B161" s="12" t="s">
        <v>152</v>
      </c>
      <c r="C161" s="12" t="s">
        <v>152</v>
      </c>
    </row>
    <row r="162" spans="1:3" ht="12.75">
      <c r="A162" s="22">
        <v>3008432</v>
      </c>
      <c r="B162" s="12" t="s">
        <v>152</v>
      </c>
      <c r="C162" s="12" t="s">
        <v>152</v>
      </c>
    </row>
    <row r="163" spans="1:3" ht="12.75">
      <c r="A163" s="22">
        <v>3008440</v>
      </c>
      <c r="B163" s="12" t="s">
        <v>152</v>
      </c>
      <c r="C163" s="12" t="s">
        <v>152</v>
      </c>
    </row>
    <row r="164" spans="1:3" ht="12.75">
      <c r="A164" s="22">
        <v>3008442</v>
      </c>
      <c r="B164" s="12" t="s">
        <v>152</v>
      </c>
      <c r="C164" s="12" t="s">
        <v>152</v>
      </c>
    </row>
    <row r="165" spans="1:3" ht="12.75">
      <c r="A165" s="22">
        <v>3008446</v>
      </c>
      <c r="B165" s="12" t="s">
        <v>152</v>
      </c>
      <c r="C165" s="12" t="s">
        <v>152</v>
      </c>
    </row>
    <row r="166" spans="1:3" ht="12.75">
      <c r="A166" s="22">
        <v>3008457</v>
      </c>
      <c r="B166" s="12" t="s">
        <v>152</v>
      </c>
      <c r="C166" s="12" t="s">
        <v>152</v>
      </c>
    </row>
    <row r="167" spans="1:3" ht="12.75">
      <c r="A167" s="22">
        <v>3008464</v>
      </c>
      <c r="B167" s="12" t="s">
        <v>152</v>
      </c>
      <c r="C167" s="12" t="s">
        <v>152</v>
      </c>
    </row>
    <row r="168" spans="1:3" ht="12.75">
      <c r="A168" s="22">
        <v>3008456</v>
      </c>
      <c r="B168" s="12" t="s">
        <v>152</v>
      </c>
      <c r="C168" s="12" t="s">
        <v>152</v>
      </c>
    </row>
    <row r="169" spans="1:3" ht="12.75">
      <c r="A169" s="22">
        <v>3008465</v>
      </c>
      <c r="B169" s="12" t="s">
        <v>152</v>
      </c>
      <c r="C169" s="12" t="s">
        <v>152</v>
      </c>
    </row>
    <row r="170" spans="1:3" ht="12.75">
      <c r="A170" s="22">
        <v>3008466</v>
      </c>
      <c r="B170" s="12" t="s">
        <v>152</v>
      </c>
      <c r="C170" s="12" t="s">
        <v>152</v>
      </c>
    </row>
    <row r="171" spans="1:3" ht="12.75">
      <c r="A171" s="22">
        <v>3008467</v>
      </c>
      <c r="B171" s="12" t="s">
        <v>152</v>
      </c>
      <c r="C171" s="12" t="s">
        <v>152</v>
      </c>
    </row>
    <row r="172" spans="1:3" ht="12.75">
      <c r="A172" s="22">
        <v>3008474</v>
      </c>
      <c r="B172" s="12" t="s">
        <v>152</v>
      </c>
      <c r="C172" s="12" t="s">
        <v>152</v>
      </c>
    </row>
    <row r="173" spans="1:3" ht="12.75">
      <c r="A173" s="22">
        <v>3008453</v>
      </c>
      <c r="B173" s="12" t="s">
        <v>152</v>
      </c>
      <c r="C173" s="12" t="s">
        <v>152</v>
      </c>
    </row>
    <row r="174" spans="1:3" ht="12.75">
      <c r="A174" s="22">
        <v>3008479</v>
      </c>
      <c r="B174" s="12" t="s">
        <v>152</v>
      </c>
      <c r="C174" s="12" t="s">
        <v>152</v>
      </c>
    </row>
    <row r="175" spans="1:3" ht="12.75">
      <c r="A175" s="22">
        <v>3008487</v>
      </c>
      <c r="B175" s="12" t="s">
        <v>152</v>
      </c>
      <c r="C175" s="12" t="s">
        <v>152</v>
      </c>
    </row>
    <row r="176" spans="1:3" ht="12.75">
      <c r="A176" s="22">
        <v>3008433</v>
      </c>
      <c r="B176" s="12" t="s">
        <v>152</v>
      </c>
      <c r="C176" s="12" t="s">
        <v>152</v>
      </c>
    </row>
    <row r="177" spans="1:3" ht="12.75">
      <c r="A177" s="22">
        <v>3008496</v>
      </c>
      <c r="B177" s="12" t="s">
        <v>152</v>
      </c>
      <c r="C177" s="12" t="s">
        <v>152</v>
      </c>
    </row>
    <row r="178" spans="1:3" ht="12.75">
      <c r="A178" s="22">
        <v>3008494</v>
      </c>
      <c r="B178" s="12" t="s">
        <v>152</v>
      </c>
      <c r="C178" s="12" t="s">
        <v>152</v>
      </c>
    </row>
    <row r="179" spans="1:3" ht="12.75">
      <c r="A179" s="22">
        <v>3008501</v>
      </c>
      <c r="B179" s="12" t="s">
        <v>152</v>
      </c>
      <c r="C179" s="12" t="s">
        <v>152</v>
      </c>
    </row>
    <row r="180" spans="1:3" ht="12.75">
      <c r="A180" s="23">
        <v>3005877</v>
      </c>
      <c r="B180" s="12" t="s">
        <v>152</v>
      </c>
      <c r="C180" s="12" t="s">
        <v>152</v>
      </c>
    </row>
    <row r="181" spans="1:3" ht="12.75">
      <c r="A181" s="23">
        <v>3005951</v>
      </c>
      <c r="B181" s="12" t="s">
        <v>152</v>
      </c>
      <c r="C181" s="12" t="s">
        <v>152</v>
      </c>
    </row>
    <row r="182" spans="1:3" ht="12.75">
      <c r="A182" s="23">
        <v>3005958</v>
      </c>
      <c r="B182" s="12" t="s">
        <v>152</v>
      </c>
      <c r="C182" s="12" t="s">
        <v>152</v>
      </c>
    </row>
    <row r="183" spans="1:3" ht="12.75">
      <c r="A183" s="23">
        <v>3005972</v>
      </c>
      <c r="B183" s="12" t="s">
        <v>152</v>
      </c>
      <c r="C183" s="12" t="s">
        <v>152</v>
      </c>
    </row>
    <row r="184" spans="1:3" ht="12.75">
      <c r="A184" s="23">
        <v>3005990</v>
      </c>
      <c r="B184" s="12" t="s">
        <v>152</v>
      </c>
      <c r="C184" s="12" t="s">
        <v>152</v>
      </c>
    </row>
    <row r="185" spans="1:3" ht="12.75">
      <c r="A185" s="23">
        <v>3005994</v>
      </c>
      <c r="B185" s="12" t="s">
        <v>152</v>
      </c>
      <c r="C185" s="12" t="s">
        <v>152</v>
      </c>
    </row>
    <row r="186" spans="1:3" ht="12.75">
      <c r="A186" s="23">
        <v>3006001</v>
      </c>
      <c r="B186" s="12" t="s">
        <v>152</v>
      </c>
      <c r="C186" s="12" t="s">
        <v>152</v>
      </c>
    </row>
    <row r="187" spans="1:3" ht="12.75">
      <c r="A187" s="23">
        <v>3006003</v>
      </c>
      <c r="B187" s="12" t="s">
        <v>152</v>
      </c>
      <c r="C187" s="12" t="s">
        <v>152</v>
      </c>
    </row>
    <row r="188" spans="1:3" ht="12.75">
      <c r="A188" s="23">
        <v>3006004</v>
      </c>
      <c r="B188" s="12" t="s">
        <v>152</v>
      </c>
      <c r="C188" s="12" t="s">
        <v>152</v>
      </c>
    </row>
    <row r="189" spans="1:3" ht="12.75">
      <c r="A189" s="23">
        <v>3006009</v>
      </c>
      <c r="B189" s="12" t="s">
        <v>152</v>
      </c>
      <c r="C189" s="12" t="s">
        <v>152</v>
      </c>
    </row>
    <row r="190" spans="1:3" ht="12.75">
      <c r="A190" s="23">
        <v>3006024</v>
      </c>
      <c r="B190" s="12" t="s">
        <v>152</v>
      </c>
      <c r="C190" s="12" t="s">
        <v>152</v>
      </c>
    </row>
    <row r="191" spans="1:3" ht="12.75">
      <c r="A191" s="23">
        <v>3006025</v>
      </c>
      <c r="B191" s="12" t="s">
        <v>152</v>
      </c>
      <c r="C191" s="12" t="s">
        <v>152</v>
      </c>
    </row>
    <row r="192" spans="1:3" ht="12.75">
      <c r="A192" s="23">
        <v>3006033</v>
      </c>
      <c r="B192" s="12" t="s">
        <v>152</v>
      </c>
      <c r="C192" s="12" t="s">
        <v>152</v>
      </c>
    </row>
    <row r="193" spans="1:3" ht="12.75">
      <c r="A193" s="23">
        <v>3006035</v>
      </c>
      <c r="B193" s="12" t="s">
        <v>152</v>
      </c>
      <c r="C193" s="12" t="s">
        <v>152</v>
      </c>
    </row>
    <row r="194" spans="1:3" ht="12.75">
      <c r="A194" s="23">
        <v>3006045</v>
      </c>
      <c r="B194" s="12" t="s">
        <v>152</v>
      </c>
      <c r="C194" s="12" t="s">
        <v>152</v>
      </c>
    </row>
    <row r="195" spans="1:3" ht="12.75">
      <c r="A195" s="23">
        <v>3006049</v>
      </c>
      <c r="B195" s="12" t="s">
        <v>152</v>
      </c>
      <c r="C195" s="12" t="s">
        <v>152</v>
      </c>
    </row>
    <row r="196" spans="1:3" ht="12.75">
      <c r="A196" s="23">
        <v>3006052</v>
      </c>
      <c r="B196" s="12" t="s">
        <v>152</v>
      </c>
      <c r="C196" s="12" t="s">
        <v>152</v>
      </c>
    </row>
    <row r="197" spans="1:3" ht="12.75">
      <c r="A197" s="23">
        <v>3006055</v>
      </c>
      <c r="B197" s="12" t="s">
        <v>152</v>
      </c>
      <c r="C197" s="12" t="s">
        <v>152</v>
      </c>
    </row>
    <row r="198" spans="1:3" ht="12.75">
      <c r="A198" s="23">
        <v>3006056</v>
      </c>
      <c r="B198" s="12" t="s">
        <v>152</v>
      </c>
      <c r="C198" s="12" t="s">
        <v>152</v>
      </c>
    </row>
    <row r="199" spans="1:3" ht="12.75">
      <c r="A199" s="23">
        <v>3006058</v>
      </c>
      <c r="B199" s="12" t="s">
        <v>152</v>
      </c>
      <c r="C199" s="12" t="s">
        <v>152</v>
      </c>
    </row>
    <row r="200" spans="1:3" ht="12.75">
      <c r="A200" s="23">
        <v>3006059</v>
      </c>
      <c r="B200" s="12" t="s">
        <v>152</v>
      </c>
      <c r="C200" s="12" t="s">
        <v>152</v>
      </c>
    </row>
    <row r="201" spans="1:3" ht="12.75">
      <c r="A201" s="23">
        <v>3006060</v>
      </c>
      <c r="B201" s="12" t="s">
        <v>152</v>
      </c>
      <c r="C201" s="12" t="s">
        <v>152</v>
      </c>
    </row>
    <row r="202" spans="1:3" ht="12.75">
      <c r="A202" s="23">
        <v>3006064</v>
      </c>
      <c r="B202" s="12" t="s">
        <v>152</v>
      </c>
      <c r="C202" s="12" t="s">
        <v>152</v>
      </c>
    </row>
    <row r="203" spans="1:3" ht="12.75">
      <c r="A203" s="23">
        <v>3006076</v>
      </c>
      <c r="B203" s="12" t="s">
        <v>152</v>
      </c>
      <c r="C203" s="12" t="s">
        <v>152</v>
      </c>
    </row>
    <row r="204" spans="1:3" ht="12.75">
      <c r="A204" s="23">
        <v>3006078</v>
      </c>
      <c r="B204" s="12" t="s">
        <v>152</v>
      </c>
      <c r="C204" s="12" t="s">
        <v>152</v>
      </c>
    </row>
    <row r="205" spans="1:3" ht="12.75">
      <c r="A205" s="23">
        <v>3006083</v>
      </c>
      <c r="B205" s="12" t="s">
        <v>152</v>
      </c>
      <c r="C205" s="12" t="s">
        <v>152</v>
      </c>
    </row>
    <row r="206" spans="1:3" ht="12.75">
      <c r="A206" s="23">
        <v>3006091</v>
      </c>
      <c r="B206" s="12" t="s">
        <v>152</v>
      </c>
      <c r="C206" s="12" t="s">
        <v>152</v>
      </c>
    </row>
    <row r="207" spans="1:3" ht="12.75">
      <c r="A207" s="23">
        <v>3006092</v>
      </c>
      <c r="B207" s="12" t="s">
        <v>152</v>
      </c>
      <c r="C207" s="12" t="s">
        <v>152</v>
      </c>
    </row>
    <row r="208" spans="1:3" ht="12.75">
      <c r="A208" s="23">
        <v>3006093</v>
      </c>
      <c r="B208" s="12" t="s">
        <v>152</v>
      </c>
      <c r="C208" s="12" t="s">
        <v>152</v>
      </c>
    </row>
    <row r="209" spans="1:3" ht="12.75">
      <c r="A209" s="23">
        <v>3006094</v>
      </c>
      <c r="B209" s="12" t="s">
        <v>152</v>
      </c>
      <c r="C209" s="12" t="s">
        <v>152</v>
      </c>
    </row>
    <row r="210" spans="1:3" ht="12.75">
      <c r="A210" s="23">
        <v>3006095</v>
      </c>
      <c r="B210" s="12" t="s">
        <v>152</v>
      </c>
      <c r="C210" s="12" t="s">
        <v>152</v>
      </c>
    </row>
    <row r="211" spans="1:3" ht="12.75">
      <c r="A211" s="23">
        <v>3006096</v>
      </c>
      <c r="B211" s="12" t="s">
        <v>152</v>
      </c>
      <c r="C211" s="12" t="s">
        <v>152</v>
      </c>
    </row>
    <row r="212" spans="1:3" ht="12.75">
      <c r="A212" s="23">
        <v>3006097</v>
      </c>
      <c r="B212" s="12" t="s">
        <v>152</v>
      </c>
      <c r="C212" s="12" t="s">
        <v>152</v>
      </c>
    </row>
    <row r="213" spans="1:3" ht="12.75">
      <c r="A213" s="23">
        <v>3006099</v>
      </c>
      <c r="B213" s="12" t="s">
        <v>152</v>
      </c>
      <c r="C213" s="12" t="s">
        <v>152</v>
      </c>
    </row>
    <row r="214" spans="1:3" ht="12.75">
      <c r="A214" s="23">
        <v>3006111</v>
      </c>
      <c r="B214" s="12" t="s">
        <v>152</v>
      </c>
      <c r="C214" s="12" t="s">
        <v>152</v>
      </c>
    </row>
    <row r="215" spans="1:3" ht="12.75">
      <c r="A215" s="23">
        <v>3006115</v>
      </c>
      <c r="B215" s="12" t="s">
        <v>152</v>
      </c>
      <c r="C215" s="12" t="s">
        <v>152</v>
      </c>
    </row>
    <row r="216" spans="1:3" ht="12.75">
      <c r="A216" s="23">
        <v>3006117</v>
      </c>
      <c r="B216" s="12" t="s">
        <v>152</v>
      </c>
      <c r="C216" s="12" t="s">
        <v>152</v>
      </c>
    </row>
    <row r="217" spans="1:3" ht="12.75">
      <c r="A217" s="23">
        <v>3006118</v>
      </c>
      <c r="B217" s="12" t="s">
        <v>152</v>
      </c>
      <c r="C217" s="12" t="s">
        <v>152</v>
      </c>
    </row>
    <row r="218" spans="1:3" ht="12.75">
      <c r="A218" s="23">
        <v>3006119</v>
      </c>
      <c r="B218" s="12" t="s">
        <v>152</v>
      </c>
      <c r="C218" s="12" t="s">
        <v>152</v>
      </c>
    </row>
    <row r="219" spans="1:3" ht="12.75">
      <c r="A219" s="23">
        <v>3006121</v>
      </c>
      <c r="B219" s="12" t="s">
        <v>152</v>
      </c>
      <c r="C219" s="12" t="s">
        <v>152</v>
      </c>
    </row>
    <row r="220" spans="1:3" ht="12.75">
      <c r="A220" s="23">
        <v>3006124</v>
      </c>
      <c r="B220" s="12" t="s">
        <v>152</v>
      </c>
      <c r="C220" s="12" t="s">
        <v>152</v>
      </c>
    </row>
    <row r="221" spans="1:3" ht="12.75">
      <c r="A221" s="23">
        <v>3006126</v>
      </c>
      <c r="B221" s="12" t="s">
        <v>152</v>
      </c>
      <c r="C221" s="12" t="s">
        <v>152</v>
      </c>
    </row>
    <row r="222" spans="1:3" ht="12.75">
      <c r="A222" s="23">
        <v>3006127</v>
      </c>
      <c r="B222" s="12" t="s">
        <v>152</v>
      </c>
      <c r="C222" s="12" t="s">
        <v>152</v>
      </c>
    </row>
    <row r="223" spans="1:3" ht="12.75">
      <c r="A223" s="23">
        <v>3006132</v>
      </c>
      <c r="B223" s="12" t="s">
        <v>152</v>
      </c>
      <c r="C223" s="12" t="s">
        <v>152</v>
      </c>
    </row>
    <row r="224" spans="1:3" ht="12.75">
      <c r="A224" s="23">
        <v>3006133</v>
      </c>
      <c r="B224" s="12" t="s">
        <v>152</v>
      </c>
      <c r="C224" s="12" t="s">
        <v>152</v>
      </c>
    </row>
    <row r="225" spans="1:3" ht="12.75">
      <c r="A225" s="23">
        <v>3006135</v>
      </c>
      <c r="B225" s="12" t="s">
        <v>152</v>
      </c>
      <c r="C225" s="12" t="s">
        <v>152</v>
      </c>
    </row>
    <row r="226" spans="1:3" ht="12.75">
      <c r="A226" s="23">
        <v>3006137</v>
      </c>
      <c r="B226" s="12" t="s">
        <v>152</v>
      </c>
      <c r="C226" s="12" t="s">
        <v>152</v>
      </c>
    </row>
    <row r="227" spans="1:3" ht="12.75">
      <c r="A227" s="23">
        <v>3006152</v>
      </c>
      <c r="B227" s="12" t="s">
        <v>152</v>
      </c>
      <c r="C227" s="12" t="s">
        <v>152</v>
      </c>
    </row>
    <row r="228" spans="1:3" ht="12.75">
      <c r="A228" s="23">
        <v>3006154</v>
      </c>
      <c r="B228" s="12" t="s">
        <v>152</v>
      </c>
      <c r="C228" s="12" t="s">
        <v>152</v>
      </c>
    </row>
    <row r="229" spans="1:3" ht="12.75">
      <c r="A229" s="23">
        <v>3006155</v>
      </c>
      <c r="B229" s="12" t="s">
        <v>152</v>
      </c>
      <c r="C229" s="12" t="s">
        <v>152</v>
      </c>
    </row>
    <row r="230" spans="1:3" ht="12.75">
      <c r="A230" s="23">
        <v>3006157</v>
      </c>
      <c r="B230" s="12" t="s">
        <v>152</v>
      </c>
      <c r="C230" s="12" t="s">
        <v>152</v>
      </c>
    </row>
    <row r="231" spans="1:3" ht="12.75">
      <c r="A231" s="23">
        <v>3006159</v>
      </c>
      <c r="B231" s="12" t="s">
        <v>152</v>
      </c>
      <c r="C231" s="12" t="s">
        <v>152</v>
      </c>
    </row>
    <row r="232" spans="1:3" ht="12.75">
      <c r="A232" s="23">
        <v>3006160</v>
      </c>
      <c r="B232" s="12" t="s">
        <v>152</v>
      </c>
      <c r="C232" s="12" t="s">
        <v>152</v>
      </c>
    </row>
    <row r="233" spans="1:3" ht="12.75">
      <c r="A233" s="23">
        <v>3006164</v>
      </c>
      <c r="B233" s="12" t="s">
        <v>152</v>
      </c>
      <c r="C233" s="12" t="s">
        <v>152</v>
      </c>
    </row>
    <row r="234" spans="1:3" ht="12.75">
      <c r="A234" s="23">
        <v>3006169</v>
      </c>
      <c r="B234" s="12" t="s">
        <v>152</v>
      </c>
      <c r="C234" s="12" t="s">
        <v>152</v>
      </c>
    </row>
    <row r="235" spans="1:3" ht="12.75">
      <c r="A235" s="23">
        <v>3006173</v>
      </c>
      <c r="B235" s="12" t="s">
        <v>152</v>
      </c>
      <c r="C235" s="12" t="s">
        <v>152</v>
      </c>
    </row>
    <row r="236" spans="1:3" ht="12.75">
      <c r="A236" s="25">
        <v>3006179</v>
      </c>
      <c r="B236" s="12" t="s">
        <v>152</v>
      </c>
      <c r="C236" s="12" t="s">
        <v>152</v>
      </c>
    </row>
    <row r="237" spans="1:3" ht="12.75">
      <c r="A237" s="25">
        <v>3006184</v>
      </c>
      <c r="B237" s="12" t="s">
        <v>152</v>
      </c>
      <c r="C237" s="12" t="s">
        <v>152</v>
      </c>
    </row>
    <row r="238" spans="1:3" ht="12.75">
      <c r="A238" s="25">
        <v>3006183</v>
      </c>
      <c r="B238" s="12" t="s">
        <v>152</v>
      </c>
      <c r="C238" s="12" t="s">
        <v>152</v>
      </c>
    </row>
    <row r="239" spans="1:3" ht="12.75">
      <c r="A239" s="25">
        <v>3006185</v>
      </c>
      <c r="B239" s="12" t="s">
        <v>152</v>
      </c>
      <c r="C239" s="12" t="s">
        <v>152</v>
      </c>
    </row>
    <row r="240" spans="1:3" ht="12.75">
      <c r="A240" s="25">
        <v>3006191</v>
      </c>
      <c r="B240" s="12" t="s">
        <v>152</v>
      </c>
      <c r="C240" s="12" t="s">
        <v>152</v>
      </c>
    </row>
    <row r="241" spans="1:3" ht="12.75">
      <c r="A241" s="25">
        <v>3006189</v>
      </c>
      <c r="B241" s="12" t="s">
        <v>152</v>
      </c>
      <c r="C241" s="12" t="s">
        <v>152</v>
      </c>
    </row>
    <row r="242" spans="1:3" ht="12.75">
      <c r="A242" s="25">
        <v>3006194</v>
      </c>
      <c r="B242" s="12" t="s">
        <v>152</v>
      </c>
      <c r="C242" s="12" t="s">
        <v>152</v>
      </c>
    </row>
    <row r="243" spans="1:3" ht="12.75">
      <c r="A243" s="25">
        <v>3006197</v>
      </c>
      <c r="B243" s="12" t="s">
        <v>152</v>
      </c>
      <c r="C243" s="12" t="s">
        <v>152</v>
      </c>
    </row>
    <row r="244" spans="1:3" ht="12.75">
      <c r="A244" s="25">
        <v>3006192</v>
      </c>
      <c r="B244" s="12" t="s">
        <v>152</v>
      </c>
      <c r="C244" s="12" t="s">
        <v>152</v>
      </c>
    </row>
    <row r="245" spans="1:3" ht="12.75">
      <c r="A245" s="25">
        <v>3006187</v>
      </c>
      <c r="B245" s="12" t="s">
        <v>152</v>
      </c>
      <c r="C245" s="12" t="s">
        <v>152</v>
      </c>
    </row>
    <row r="246" spans="1:3" ht="12.75">
      <c r="A246" s="25">
        <v>3006208</v>
      </c>
      <c r="B246" s="12" t="s">
        <v>152</v>
      </c>
      <c r="C246" s="12" t="s">
        <v>152</v>
      </c>
    </row>
    <row r="247" spans="1:3" ht="12.75">
      <c r="A247" s="25">
        <v>3006209</v>
      </c>
      <c r="B247" s="12" t="s">
        <v>152</v>
      </c>
      <c r="C247" s="12" t="s">
        <v>152</v>
      </c>
    </row>
    <row r="248" spans="1:3" ht="12.75">
      <c r="A248" s="25">
        <v>3006206</v>
      </c>
      <c r="B248" s="12" t="s">
        <v>152</v>
      </c>
      <c r="C248" s="12" t="s">
        <v>152</v>
      </c>
    </row>
    <row r="249" spans="1:3" ht="12.75">
      <c r="A249" s="25">
        <v>3006212</v>
      </c>
      <c r="B249" s="12" t="s">
        <v>152</v>
      </c>
      <c r="C249" s="12" t="s">
        <v>152</v>
      </c>
    </row>
    <row r="250" spans="1:3" ht="12.75">
      <c r="A250" s="25">
        <v>3006216</v>
      </c>
      <c r="B250" s="12" t="s">
        <v>152</v>
      </c>
      <c r="C250" s="12" t="s">
        <v>152</v>
      </c>
    </row>
    <row r="251" spans="1:3" ht="12.75">
      <c r="A251" s="25">
        <v>3006217</v>
      </c>
      <c r="B251" s="12" t="s">
        <v>152</v>
      </c>
      <c r="C251" s="12" t="s">
        <v>152</v>
      </c>
    </row>
    <row r="252" spans="1:3" ht="12.75">
      <c r="A252" s="25">
        <v>3006213</v>
      </c>
      <c r="B252" s="12" t="s">
        <v>152</v>
      </c>
      <c r="C252" s="12" t="s">
        <v>152</v>
      </c>
    </row>
    <row r="253" spans="1:3" ht="12.75">
      <c r="A253" s="25">
        <v>3006228</v>
      </c>
      <c r="B253" s="12" t="s">
        <v>152</v>
      </c>
      <c r="C253" s="12" t="s">
        <v>152</v>
      </c>
    </row>
    <row r="254" spans="1:3" ht="12.75">
      <c r="A254" s="25">
        <v>3006245</v>
      </c>
      <c r="B254" s="12" t="s">
        <v>152</v>
      </c>
      <c r="C254" s="12" t="s">
        <v>152</v>
      </c>
    </row>
    <row r="255" spans="1:3" ht="12.75">
      <c r="A255" s="25">
        <v>3006246</v>
      </c>
      <c r="B255" s="12" t="s">
        <v>152</v>
      </c>
      <c r="C255" s="12" t="s">
        <v>152</v>
      </c>
    </row>
    <row r="256" spans="1:3" ht="12.75">
      <c r="A256" s="25">
        <v>3006260</v>
      </c>
      <c r="B256" s="12" t="s">
        <v>152</v>
      </c>
      <c r="C256" s="12" t="s">
        <v>152</v>
      </c>
    </row>
    <row r="257" spans="1:3" ht="12.75">
      <c r="A257" s="25">
        <v>3006257</v>
      </c>
      <c r="B257" s="12" t="s">
        <v>152</v>
      </c>
      <c r="C257" s="12" t="s">
        <v>152</v>
      </c>
    </row>
    <row r="258" spans="1:3" ht="12.75">
      <c r="A258" s="25">
        <v>3006263</v>
      </c>
      <c r="B258" s="12" t="s">
        <v>152</v>
      </c>
      <c r="C258" s="12" t="s">
        <v>152</v>
      </c>
    </row>
    <row r="259" spans="1:3" ht="12.75">
      <c r="A259" s="25">
        <v>3006318</v>
      </c>
      <c r="B259" s="12" t="s">
        <v>152</v>
      </c>
      <c r="C259" s="12" t="s">
        <v>152</v>
      </c>
    </row>
    <row r="260" spans="1:3" ht="12.75">
      <c r="A260" s="25">
        <v>3006324</v>
      </c>
      <c r="B260" s="12" t="s">
        <v>152</v>
      </c>
      <c r="C260" s="12" t="s">
        <v>152</v>
      </c>
    </row>
    <row r="261" spans="1:3" ht="12.75">
      <c r="A261" s="25">
        <v>3006330</v>
      </c>
      <c r="B261" s="12" t="s">
        <v>152</v>
      </c>
      <c r="C261" s="12" t="s">
        <v>152</v>
      </c>
    </row>
    <row r="262" spans="1:3" ht="12.75">
      <c r="A262" s="25">
        <v>3006334</v>
      </c>
      <c r="B262" s="12" t="s">
        <v>152</v>
      </c>
      <c r="C262" s="12" t="s">
        <v>152</v>
      </c>
    </row>
    <row r="263" spans="1:3" ht="12.75">
      <c r="A263" s="25">
        <v>3006341</v>
      </c>
      <c r="B263" s="12" t="s">
        <v>152</v>
      </c>
      <c r="C263" s="12" t="s">
        <v>152</v>
      </c>
    </row>
    <row r="264" spans="1:3" ht="12.75">
      <c r="A264" s="25">
        <v>3006342</v>
      </c>
      <c r="B264" s="12" t="s">
        <v>152</v>
      </c>
      <c r="C264" s="12" t="s">
        <v>152</v>
      </c>
    </row>
    <row r="265" spans="1:3" ht="12.75">
      <c r="A265" s="25">
        <v>3006344</v>
      </c>
      <c r="B265" s="12" t="s">
        <v>152</v>
      </c>
      <c r="C265" s="12" t="s">
        <v>152</v>
      </c>
    </row>
    <row r="266" spans="1:3" ht="12.75">
      <c r="A266" s="25">
        <v>3006348</v>
      </c>
      <c r="B266" s="12" t="s">
        <v>152</v>
      </c>
      <c r="C266" s="12" t="s">
        <v>152</v>
      </c>
    </row>
    <row r="267" spans="1:3" ht="12.75">
      <c r="A267" s="25">
        <v>3006350</v>
      </c>
      <c r="B267" s="12" t="s">
        <v>152</v>
      </c>
      <c r="C267" s="12" t="s">
        <v>152</v>
      </c>
    </row>
    <row r="268" spans="1:3" ht="12.75">
      <c r="A268" s="25">
        <v>3006349</v>
      </c>
      <c r="B268" s="12" t="s">
        <v>152</v>
      </c>
      <c r="C268" s="12" t="s">
        <v>152</v>
      </c>
    </row>
    <row r="269" spans="1:3" ht="12.75">
      <c r="A269" s="25">
        <v>3006335</v>
      </c>
      <c r="B269" s="12" t="s">
        <v>152</v>
      </c>
      <c r="C269" s="12" t="s">
        <v>152</v>
      </c>
    </row>
    <row r="270" spans="1:3" ht="12.75">
      <c r="A270" s="25">
        <v>3006351</v>
      </c>
      <c r="B270" s="12" t="s">
        <v>152</v>
      </c>
      <c r="C270" s="12" t="s">
        <v>152</v>
      </c>
    </row>
    <row r="271" spans="1:3" ht="12.75">
      <c r="A271" s="25">
        <v>3006353</v>
      </c>
      <c r="B271" s="12" t="s">
        <v>152</v>
      </c>
      <c r="C271" s="12" t="s">
        <v>152</v>
      </c>
    </row>
    <row r="272" spans="1:3" ht="12.75">
      <c r="A272" s="26">
        <v>3006357</v>
      </c>
      <c r="B272" s="12" t="s">
        <v>152</v>
      </c>
      <c r="C272" s="12" t="s">
        <v>152</v>
      </c>
    </row>
    <row r="273" spans="1:3" ht="12.75">
      <c r="A273" s="25">
        <v>3006352</v>
      </c>
      <c r="B273" s="12" t="s">
        <v>152</v>
      </c>
      <c r="C273" s="12" t="s">
        <v>152</v>
      </c>
    </row>
    <row r="274" spans="1:3" ht="12.75">
      <c r="A274" s="25">
        <v>3006366</v>
      </c>
      <c r="B274" s="12" t="s">
        <v>152</v>
      </c>
      <c r="C274" s="12" t="s">
        <v>152</v>
      </c>
    </row>
    <row r="275" spans="1:3" ht="12.75">
      <c r="A275" s="25">
        <v>3006369</v>
      </c>
      <c r="B275" s="12" t="s">
        <v>152</v>
      </c>
      <c r="C275" s="12" t="s">
        <v>152</v>
      </c>
    </row>
    <row r="276" spans="1:3" ht="12.75">
      <c r="A276" s="25">
        <v>3006261</v>
      </c>
      <c r="B276" s="12" t="s">
        <v>152</v>
      </c>
      <c r="C276" s="12" t="s">
        <v>152</v>
      </c>
    </row>
    <row r="277" spans="1:3" ht="12.75">
      <c r="A277" s="25">
        <v>3006269</v>
      </c>
      <c r="B277" s="12" t="s">
        <v>152</v>
      </c>
      <c r="C277" s="12" t="s">
        <v>152</v>
      </c>
    </row>
    <row r="278" spans="1:3" ht="12.75">
      <c r="A278" s="25">
        <v>3006270</v>
      </c>
      <c r="B278" s="12" t="s">
        <v>152</v>
      </c>
      <c r="C278" s="12" t="s">
        <v>152</v>
      </c>
    </row>
    <row r="279" spans="1:3" ht="12.75">
      <c r="A279" s="25">
        <v>3006274</v>
      </c>
      <c r="B279" s="12" t="s">
        <v>152</v>
      </c>
      <c r="C279" s="12" t="s">
        <v>152</v>
      </c>
    </row>
    <row r="280" spans="1:3" ht="12.75">
      <c r="A280" s="25">
        <v>3006275</v>
      </c>
      <c r="B280" s="12" t="s">
        <v>152</v>
      </c>
      <c r="C280" s="12" t="s">
        <v>152</v>
      </c>
    </row>
    <row r="281" spans="1:3" ht="12.75">
      <c r="A281" s="25">
        <v>3006271</v>
      </c>
      <c r="B281" s="12" t="s">
        <v>152</v>
      </c>
      <c r="C281" s="12" t="s">
        <v>152</v>
      </c>
    </row>
    <row r="282" spans="1:3" ht="12.75">
      <c r="A282" s="25">
        <v>3006278</v>
      </c>
      <c r="B282" s="12" t="s">
        <v>152</v>
      </c>
      <c r="C282" s="12" t="s">
        <v>152</v>
      </c>
    </row>
    <row r="283" spans="1:3" ht="12.75">
      <c r="A283" s="25">
        <v>3006279</v>
      </c>
      <c r="B283" s="12" t="s">
        <v>152</v>
      </c>
      <c r="C283" s="12" t="s">
        <v>152</v>
      </c>
    </row>
    <row r="284" spans="1:3" ht="12.75">
      <c r="A284" s="25">
        <v>3006285</v>
      </c>
      <c r="B284" s="12" t="s">
        <v>152</v>
      </c>
      <c r="C284" s="12" t="s">
        <v>152</v>
      </c>
    </row>
    <row r="285" spans="1:3" ht="12.75">
      <c r="A285" s="25">
        <v>3006290</v>
      </c>
      <c r="B285" s="12" t="s">
        <v>152</v>
      </c>
      <c r="C285" s="12" t="s">
        <v>152</v>
      </c>
    </row>
    <row r="286" spans="1:3" ht="12.75">
      <c r="A286" s="25">
        <v>3006294</v>
      </c>
      <c r="B286" s="12" t="s">
        <v>152</v>
      </c>
      <c r="C286" s="12" t="s">
        <v>152</v>
      </c>
    </row>
    <row r="287" spans="1:3" ht="12.75">
      <c r="A287" s="25">
        <v>3006303</v>
      </c>
      <c r="B287" s="12" t="s">
        <v>152</v>
      </c>
      <c r="C287" s="12" t="s">
        <v>152</v>
      </c>
    </row>
    <row r="288" spans="1:3" ht="12.75">
      <c r="A288" s="25">
        <v>3006306</v>
      </c>
      <c r="B288" s="12" t="s">
        <v>152</v>
      </c>
      <c r="C288" s="12" t="s">
        <v>152</v>
      </c>
    </row>
    <row r="289" spans="1:3" ht="12.75">
      <c r="A289" s="25">
        <v>3006378</v>
      </c>
      <c r="B289" s="12" t="s">
        <v>152</v>
      </c>
      <c r="C289" s="12" t="s">
        <v>152</v>
      </c>
    </row>
    <row r="290" spans="1:3" ht="12.75">
      <c r="A290" s="25">
        <v>3006382</v>
      </c>
      <c r="B290" s="12" t="s">
        <v>152</v>
      </c>
      <c r="C290" s="12" t="s">
        <v>152</v>
      </c>
    </row>
    <row r="291" spans="1:3" ht="12.75">
      <c r="A291" s="25">
        <v>3006386</v>
      </c>
      <c r="B291" s="12" t="s">
        <v>152</v>
      </c>
      <c r="C291" s="12" t="s">
        <v>152</v>
      </c>
    </row>
    <row r="292" spans="1:3" ht="12.75">
      <c r="A292" s="25">
        <v>3006389</v>
      </c>
      <c r="B292" s="12" t="s">
        <v>152</v>
      </c>
      <c r="C292" s="12" t="s">
        <v>152</v>
      </c>
    </row>
    <row r="293" spans="1:3" ht="12.75">
      <c r="A293" s="25">
        <v>3006390</v>
      </c>
      <c r="B293" s="12" t="s">
        <v>152</v>
      </c>
      <c r="C293" s="12" t="s">
        <v>152</v>
      </c>
    </row>
    <row r="294" spans="1:3" ht="12.75">
      <c r="A294" s="27">
        <v>3006326</v>
      </c>
      <c r="B294" s="12" t="s">
        <v>152</v>
      </c>
      <c r="C294" s="12" t="s">
        <v>152</v>
      </c>
    </row>
    <row r="295" spans="1:3" ht="12.75">
      <c r="A295" s="27">
        <v>3006367</v>
      </c>
      <c r="B295" s="12" t="s">
        <v>152</v>
      </c>
      <c r="C295" s="12" t="s">
        <v>152</v>
      </c>
    </row>
    <row r="296" spans="1:3" ht="12.75">
      <c r="A296" s="27">
        <v>3006384</v>
      </c>
      <c r="B296" s="12" t="s">
        <v>152</v>
      </c>
      <c r="C296" s="12" t="s">
        <v>152</v>
      </c>
    </row>
    <row r="297" spans="1:3" ht="12.75">
      <c r="A297" s="27">
        <v>3006402</v>
      </c>
      <c r="B297" s="12" t="s">
        <v>152</v>
      </c>
      <c r="C297" s="12" t="s">
        <v>152</v>
      </c>
    </row>
    <row r="298" spans="1:3" ht="12.75">
      <c r="A298" s="27">
        <v>3006411</v>
      </c>
      <c r="B298" s="12" t="s">
        <v>152</v>
      </c>
      <c r="C298" s="12" t="s">
        <v>152</v>
      </c>
    </row>
    <row r="299" spans="1:3" ht="12.75">
      <c r="A299" s="27">
        <v>3006414</v>
      </c>
      <c r="B299" s="12" t="s">
        <v>152</v>
      </c>
      <c r="C299" s="12" t="s">
        <v>152</v>
      </c>
    </row>
    <row r="300" spans="1:3" ht="12.75">
      <c r="A300" s="27">
        <v>3006413</v>
      </c>
      <c r="B300" s="12" t="s">
        <v>152</v>
      </c>
      <c r="C300" s="12" t="s">
        <v>152</v>
      </c>
    </row>
    <row r="301" spans="1:3" ht="12.75">
      <c r="A301" s="27">
        <v>3006422</v>
      </c>
      <c r="B301" s="12" t="s">
        <v>152</v>
      </c>
      <c r="C301" s="12" t="s">
        <v>152</v>
      </c>
    </row>
    <row r="302" spans="1:3" ht="12.75">
      <c r="A302" s="27">
        <v>3006423</v>
      </c>
      <c r="B302" s="12" t="s">
        <v>152</v>
      </c>
      <c r="C302" s="12" t="s">
        <v>152</v>
      </c>
    </row>
    <row r="303" spans="1:3" ht="12.75">
      <c r="A303" s="27">
        <v>3006429</v>
      </c>
      <c r="B303" s="12" t="s">
        <v>152</v>
      </c>
      <c r="C303" s="12" t="s">
        <v>152</v>
      </c>
    </row>
    <row r="304" spans="1:3" ht="12.75">
      <c r="A304" s="27">
        <v>3006434</v>
      </c>
      <c r="B304" s="12" t="s">
        <v>152</v>
      </c>
      <c r="C304" s="12" t="s">
        <v>152</v>
      </c>
    </row>
    <row r="305" spans="1:3" ht="12.75">
      <c r="A305" s="27">
        <v>3006433</v>
      </c>
      <c r="B305" s="12" t="s">
        <v>152</v>
      </c>
      <c r="C305" s="12" t="s">
        <v>152</v>
      </c>
    </row>
    <row r="306" spans="1:3" ht="12.75">
      <c r="A306" s="27">
        <v>3006436</v>
      </c>
      <c r="B306" s="12" t="s">
        <v>152</v>
      </c>
      <c r="C306" s="12" t="s">
        <v>152</v>
      </c>
    </row>
    <row r="307" spans="1:3" ht="12.75">
      <c r="A307" s="27">
        <v>3006437</v>
      </c>
      <c r="B307" s="12" t="s">
        <v>152</v>
      </c>
      <c r="C307" s="12" t="s">
        <v>152</v>
      </c>
    </row>
    <row r="308" spans="1:3" ht="12.75">
      <c r="A308" s="27">
        <v>3006444</v>
      </c>
      <c r="B308" s="12" t="s">
        <v>152</v>
      </c>
      <c r="C308" s="12" t="s">
        <v>152</v>
      </c>
    </row>
    <row r="309" spans="1:3" ht="12.75">
      <c r="A309" s="27">
        <v>3006443</v>
      </c>
      <c r="B309" s="12" t="s">
        <v>152</v>
      </c>
      <c r="C309" s="12" t="s">
        <v>152</v>
      </c>
    </row>
    <row r="310" spans="1:3" ht="12.75">
      <c r="A310" s="27">
        <v>3006452</v>
      </c>
      <c r="B310" s="12" t="s">
        <v>152</v>
      </c>
      <c r="C310" s="12" t="s">
        <v>152</v>
      </c>
    </row>
    <row r="311" spans="1:3" ht="12.75">
      <c r="A311" s="27">
        <v>3006454</v>
      </c>
      <c r="B311" s="12" t="s">
        <v>152</v>
      </c>
      <c r="C311" s="12" t="s">
        <v>152</v>
      </c>
    </row>
    <row r="312" spans="1:3" ht="12.75">
      <c r="A312" s="27">
        <v>3006456</v>
      </c>
      <c r="B312" s="12" t="s">
        <v>152</v>
      </c>
      <c r="C312" s="12" t="s">
        <v>152</v>
      </c>
    </row>
    <row r="313" spans="1:3" ht="12.75">
      <c r="A313" s="27">
        <v>3006463</v>
      </c>
      <c r="B313" s="12" t="s">
        <v>152</v>
      </c>
      <c r="C313" s="12" t="s">
        <v>152</v>
      </c>
    </row>
    <row r="314" spans="1:3" ht="12.75">
      <c r="A314" s="27">
        <v>3006464</v>
      </c>
      <c r="B314" s="12" t="s">
        <v>152</v>
      </c>
      <c r="C314" s="12" t="s">
        <v>152</v>
      </c>
    </row>
    <row r="315" spans="1:3" ht="12.75">
      <c r="A315" s="27">
        <v>3006465</v>
      </c>
      <c r="B315" s="12" t="s">
        <v>152</v>
      </c>
      <c r="C315" s="12" t="s">
        <v>152</v>
      </c>
    </row>
    <row r="316" spans="1:3" ht="12.75">
      <c r="A316" s="27">
        <v>3006466</v>
      </c>
      <c r="B316" s="12" t="s">
        <v>152</v>
      </c>
      <c r="C316" s="12" t="s">
        <v>152</v>
      </c>
    </row>
    <row r="317" spans="1:3" ht="12.75">
      <c r="A317" s="27">
        <v>3006479</v>
      </c>
      <c r="B317" s="12" t="s">
        <v>152</v>
      </c>
      <c r="C317" s="12" t="s">
        <v>152</v>
      </c>
    </row>
    <row r="318" spans="1:3" ht="12.75">
      <c r="A318" s="27">
        <v>3006482</v>
      </c>
      <c r="B318" s="12" t="s">
        <v>152</v>
      </c>
      <c r="C318" s="12" t="s">
        <v>152</v>
      </c>
    </row>
    <row r="319" spans="1:3" ht="12.75">
      <c r="A319" s="27">
        <v>3006487</v>
      </c>
      <c r="B319" s="12" t="s">
        <v>152</v>
      </c>
      <c r="C319" s="12" t="s">
        <v>152</v>
      </c>
    </row>
    <row r="320" spans="1:3" ht="12.75">
      <c r="A320" s="27">
        <v>3006480</v>
      </c>
      <c r="B320" s="12" t="s">
        <v>152</v>
      </c>
      <c r="C320" s="12" t="s">
        <v>152</v>
      </c>
    </row>
    <row r="321" spans="1:3" ht="12.75">
      <c r="A321" s="27">
        <v>3006491</v>
      </c>
      <c r="B321" s="12" t="s">
        <v>152</v>
      </c>
      <c r="C321" s="12" t="s">
        <v>152</v>
      </c>
    </row>
    <row r="322" spans="1:3" ht="12.75">
      <c r="A322" s="27">
        <v>3006493</v>
      </c>
      <c r="B322" s="12" t="s">
        <v>152</v>
      </c>
      <c r="C322" s="12" t="s">
        <v>152</v>
      </c>
    </row>
    <row r="323" spans="1:3" ht="12.75">
      <c r="A323" s="27">
        <v>3006497</v>
      </c>
      <c r="B323" s="12" t="s">
        <v>152</v>
      </c>
      <c r="C323" s="12" t="s">
        <v>152</v>
      </c>
    </row>
    <row r="324" spans="1:3" ht="12.75">
      <c r="A324" s="27">
        <v>3006502</v>
      </c>
      <c r="B324" s="12" t="s">
        <v>152</v>
      </c>
      <c r="C324" s="12" t="s">
        <v>152</v>
      </c>
    </row>
    <row r="325" spans="1:3" ht="12.75">
      <c r="A325" s="27">
        <v>3006506</v>
      </c>
      <c r="B325" s="12" t="s">
        <v>152</v>
      </c>
      <c r="C325" s="12" t="s">
        <v>152</v>
      </c>
    </row>
    <row r="326" spans="1:3" ht="12.75">
      <c r="A326" s="27">
        <v>3006516</v>
      </c>
      <c r="B326" s="12" t="s">
        <v>152</v>
      </c>
      <c r="C326" s="12" t="s">
        <v>152</v>
      </c>
    </row>
    <row r="327" spans="1:3" ht="12.75">
      <c r="A327" s="27">
        <v>3006515</v>
      </c>
      <c r="B327" s="12" t="s">
        <v>152</v>
      </c>
      <c r="C327" s="12" t="s">
        <v>152</v>
      </c>
    </row>
    <row r="328" spans="1:3" ht="12.75">
      <c r="A328" s="27">
        <v>3006518</v>
      </c>
      <c r="B328" s="12" t="s">
        <v>152</v>
      </c>
      <c r="C328" s="12" t="s">
        <v>152</v>
      </c>
    </row>
    <row r="329" spans="1:3" ht="12.75">
      <c r="A329" s="27">
        <v>3006520</v>
      </c>
      <c r="B329" s="12" t="s">
        <v>152</v>
      </c>
      <c r="C329" s="12" t="s">
        <v>152</v>
      </c>
    </row>
    <row r="330" spans="1:3" ht="12.75">
      <c r="A330" s="27">
        <v>3006517</v>
      </c>
      <c r="B330" s="12" t="s">
        <v>152</v>
      </c>
      <c r="C330" s="12" t="s">
        <v>152</v>
      </c>
    </row>
    <row r="331" spans="1:3" ht="12.75">
      <c r="A331" s="27">
        <v>3006538</v>
      </c>
      <c r="B331" s="12" t="s">
        <v>152</v>
      </c>
      <c r="C331" s="12" t="s">
        <v>152</v>
      </c>
    </row>
    <row r="332" spans="1:3" ht="12.75">
      <c r="A332" s="27">
        <v>3006544</v>
      </c>
      <c r="B332" s="12" t="s">
        <v>152</v>
      </c>
      <c r="C332" s="12" t="s">
        <v>152</v>
      </c>
    </row>
    <row r="333" spans="1:3" ht="12.75">
      <c r="A333" s="27">
        <v>3006548</v>
      </c>
      <c r="B333" s="12" t="s">
        <v>152</v>
      </c>
      <c r="C333" s="12" t="s">
        <v>152</v>
      </c>
    </row>
    <row r="334" spans="1:3" ht="12.75">
      <c r="A334" s="27">
        <v>3006553</v>
      </c>
      <c r="B334" s="12" t="s">
        <v>152</v>
      </c>
      <c r="C334" s="12" t="s">
        <v>152</v>
      </c>
    </row>
    <row r="335" spans="1:3" ht="12.75">
      <c r="A335" s="27">
        <v>3006555</v>
      </c>
      <c r="B335" s="12" t="s">
        <v>152</v>
      </c>
      <c r="C335" s="12" t="s">
        <v>152</v>
      </c>
    </row>
    <row r="336" spans="1:3" ht="12.75">
      <c r="A336" s="27">
        <v>3006556</v>
      </c>
      <c r="B336" s="12" t="s">
        <v>152</v>
      </c>
      <c r="C336" s="12" t="s">
        <v>152</v>
      </c>
    </row>
    <row r="337" spans="1:3" ht="12.75">
      <c r="A337" s="27">
        <v>3006552</v>
      </c>
      <c r="B337" s="12" t="s">
        <v>152</v>
      </c>
      <c r="C337" s="12" t="s">
        <v>152</v>
      </c>
    </row>
    <row r="338" spans="1:3" ht="12.75">
      <c r="A338" s="27">
        <v>3006564</v>
      </c>
      <c r="B338" s="12" t="s">
        <v>152</v>
      </c>
      <c r="C338" s="12" t="s">
        <v>152</v>
      </c>
    </row>
    <row r="339" spans="1:3" ht="12.75">
      <c r="A339" s="27">
        <v>3006573</v>
      </c>
      <c r="B339" s="12" t="s">
        <v>152</v>
      </c>
      <c r="C339" s="12" t="s">
        <v>152</v>
      </c>
    </row>
    <row r="340" spans="1:3" ht="12.75">
      <c r="A340" s="27">
        <v>3006594</v>
      </c>
      <c r="B340" s="12" t="s">
        <v>152</v>
      </c>
      <c r="C340" s="12" t="s">
        <v>152</v>
      </c>
    </row>
    <row r="341" spans="1:3" ht="12.75">
      <c r="A341" s="24">
        <v>3006371</v>
      </c>
      <c r="B341" s="12" t="s">
        <v>152</v>
      </c>
      <c r="C341" s="12" t="s">
        <v>152</v>
      </c>
    </row>
    <row r="342" spans="1:3" ht="12.75">
      <c r="A342" s="24">
        <v>3006531</v>
      </c>
      <c r="B342" s="12" t="s">
        <v>152</v>
      </c>
      <c r="C342" s="12" t="s">
        <v>152</v>
      </c>
    </row>
    <row r="343" spans="1:3" ht="12.75">
      <c r="A343" s="24">
        <v>3006572</v>
      </c>
      <c r="B343" s="12" t="s">
        <v>152</v>
      </c>
      <c r="C343" s="12" t="s">
        <v>152</v>
      </c>
    </row>
    <row r="344" spans="1:3" ht="12.75">
      <c r="A344" s="24">
        <v>3006584</v>
      </c>
      <c r="B344" s="12" t="s">
        <v>152</v>
      </c>
      <c r="C344" s="12" t="s">
        <v>152</v>
      </c>
    </row>
    <row r="345" spans="1:3" ht="12.75">
      <c r="A345" s="24">
        <v>3006607</v>
      </c>
      <c r="B345" s="12" t="s">
        <v>152</v>
      </c>
      <c r="C345" s="12" t="s">
        <v>152</v>
      </c>
    </row>
    <row r="346" spans="1:3" ht="12.75">
      <c r="A346" s="24">
        <v>3006610</v>
      </c>
      <c r="B346" s="12" t="s">
        <v>152</v>
      </c>
      <c r="C346" s="12" t="s">
        <v>152</v>
      </c>
    </row>
    <row r="347" spans="1:3" ht="12.75">
      <c r="A347" s="24">
        <v>3006614</v>
      </c>
      <c r="B347" s="12" t="s">
        <v>152</v>
      </c>
      <c r="C347" s="12" t="s">
        <v>152</v>
      </c>
    </row>
    <row r="348" spans="1:3" ht="12.75">
      <c r="A348" s="24">
        <v>3006618</v>
      </c>
      <c r="B348" s="12" t="s">
        <v>152</v>
      </c>
      <c r="C348" s="12" t="s">
        <v>152</v>
      </c>
    </row>
    <row r="349" spans="1:3" ht="12.75">
      <c r="A349" s="24">
        <v>3006616</v>
      </c>
      <c r="B349" s="12" t="s">
        <v>152</v>
      </c>
      <c r="C349" s="12" t="s">
        <v>152</v>
      </c>
    </row>
    <row r="350" spans="1:3" ht="12.75">
      <c r="A350" s="24">
        <v>3006620</v>
      </c>
      <c r="B350" s="12" t="s">
        <v>152</v>
      </c>
      <c r="C350" s="12" t="s">
        <v>152</v>
      </c>
    </row>
    <row r="351" spans="1:3" ht="12.75">
      <c r="A351" s="24">
        <v>3006621</v>
      </c>
      <c r="B351" s="12" t="s">
        <v>152</v>
      </c>
      <c r="C351" s="12" t="s">
        <v>152</v>
      </c>
    </row>
    <row r="352" spans="1:3" ht="12.75">
      <c r="A352" s="24">
        <v>3006623</v>
      </c>
      <c r="B352" s="12" t="s">
        <v>152</v>
      </c>
      <c r="C352" s="12" t="s">
        <v>152</v>
      </c>
    </row>
    <row r="353" spans="1:3" ht="12.75">
      <c r="A353" s="24">
        <v>3006626</v>
      </c>
      <c r="B353" s="12" t="s">
        <v>152</v>
      </c>
      <c r="C353" s="12" t="s">
        <v>152</v>
      </c>
    </row>
    <row r="354" spans="1:3" ht="12.75">
      <c r="A354" s="24">
        <v>3006630</v>
      </c>
      <c r="B354" s="12" t="s">
        <v>152</v>
      </c>
      <c r="C354" s="12" t="s">
        <v>152</v>
      </c>
    </row>
    <row r="355" spans="1:3" ht="12.75">
      <c r="A355" s="24">
        <v>3006631</v>
      </c>
      <c r="B355" s="12" t="s">
        <v>152</v>
      </c>
      <c r="C355" s="12" t="s">
        <v>152</v>
      </c>
    </row>
    <row r="356" spans="1:3" ht="12.75">
      <c r="A356" s="24">
        <v>3006632</v>
      </c>
      <c r="B356" s="12" t="s">
        <v>152</v>
      </c>
      <c r="C356" s="12" t="s">
        <v>152</v>
      </c>
    </row>
    <row r="357" spans="1:3" ht="12.75">
      <c r="A357" s="24">
        <v>3006633</v>
      </c>
      <c r="B357" s="12" t="s">
        <v>152</v>
      </c>
      <c r="C357" s="12" t="s">
        <v>152</v>
      </c>
    </row>
    <row r="358" spans="1:3" ht="12.75">
      <c r="A358" s="24">
        <v>3006646</v>
      </c>
      <c r="B358" s="12" t="s">
        <v>152</v>
      </c>
      <c r="C358" s="12" t="s">
        <v>152</v>
      </c>
    </row>
    <row r="359" spans="1:3" ht="12.75">
      <c r="A359" s="24">
        <v>3006641</v>
      </c>
      <c r="B359" s="12" t="s">
        <v>152</v>
      </c>
      <c r="C359" s="12" t="s">
        <v>152</v>
      </c>
    </row>
    <row r="360" spans="1:3" ht="12.75">
      <c r="A360" s="24">
        <v>3006639</v>
      </c>
      <c r="B360" s="12" t="s">
        <v>152</v>
      </c>
      <c r="C360" s="12" t="s">
        <v>152</v>
      </c>
    </row>
    <row r="361" spans="1:3" ht="12.75">
      <c r="A361" s="24">
        <v>3006652</v>
      </c>
      <c r="B361" s="12" t="s">
        <v>152</v>
      </c>
      <c r="C361" s="12" t="s">
        <v>152</v>
      </c>
    </row>
    <row r="362" spans="1:3" ht="12.75">
      <c r="A362" s="24">
        <v>3006653</v>
      </c>
      <c r="B362" s="12" t="s">
        <v>152</v>
      </c>
      <c r="C362" s="12" t="s">
        <v>152</v>
      </c>
    </row>
    <row r="363" spans="1:3" ht="12.75">
      <c r="A363" s="24">
        <v>3006655</v>
      </c>
      <c r="B363" s="12" t="s">
        <v>152</v>
      </c>
      <c r="C363" s="12" t="s">
        <v>152</v>
      </c>
    </row>
    <row r="364" spans="1:3" ht="12.75">
      <c r="A364" s="24">
        <v>3006662</v>
      </c>
      <c r="B364" s="12" t="s">
        <v>152</v>
      </c>
      <c r="C364" s="12" t="s">
        <v>152</v>
      </c>
    </row>
    <row r="365" spans="1:3" ht="12.75">
      <c r="A365" s="24">
        <v>3006665</v>
      </c>
      <c r="B365" s="12" t="s">
        <v>152</v>
      </c>
      <c r="C365" s="12" t="s">
        <v>152</v>
      </c>
    </row>
    <row r="366" spans="1:3" ht="12.75">
      <c r="A366" s="24">
        <v>3006690</v>
      </c>
      <c r="B366" s="12" t="s">
        <v>152</v>
      </c>
      <c r="C366" s="12" t="s">
        <v>152</v>
      </c>
    </row>
    <row r="367" spans="1:3" ht="12.75">
      <c r="A367" s="24">
        <v>3006694</v>
      </c>
      <c r="B367" s="12" t="s">
        <v>152</v>
      </c>
      <c r="C367" s="12" t="s">
        <v>152</v>
      </c>
    </row>
    <row r="368" spans="1:3" ht="12.75">
      <c r="A368" s="24">
        <v>3006699</v>
      </c>
      <c r="B368" s="12" t="s">
        <v>152</v>
      </c>
      <c r="C368" s="12" t="s">
        <v>152</v>
      </c>
    </row>
    <row r="369" spans="1:3" ht="12.75">
      <c r="A369" s="24">
        <v>3006698</v>
      </c>
      <c r="B369" s="12" t="s">
        <v>152</v>
      </c>
      <c r="C369" s="12" t="s">
        <v>152</v>
      </c>
    </row>
    <row r="370" spans="1:3" ht="12.75">
      <c r="A370" s="24">
        <v>3006714</v>
      </c>
      <c r="B370" s="12" t="s">
        <v>152</v>
      </c>
      <c r="C370" s="12" t="s">
        <v>152</v>
      </c>
    </row>
    <row r="371" spans="1:3" ht="12.75">
      <c r="A371" s="24">
        <v>3006733</v>
      </c>
      <c r="B371" s="12" t="s">
        <v>152</v>
      </c>
      <c r="C371" s="12" t="s">
        <v>152</v>
      </c>
    </row>
    <row r="372" spans="1:3" ht="12.75">
      <c r="A372" s="24">
        <v>3006735</v>
      </c>
      <c r="B372" s="12" t="s">
        <v>152</v>
      </c>
      <c r="C372" s="12" t="s">
        <v>152</v>
      </c>
    </row>
    <row r="373" spans="1:3" ht="12.75">
      <c r="A373" s="24">
        <v>3006732</v>
      </c>
      <c r="B373" s="12" t="s">
        <v>152</v>
      </c>
      <c r="C373" s="12" t="s">
        <v>152</v>
      </c>
    </row>
    <row r="374" spans="1:3" ht="12.75">
      <c r="A374" s="24">
        <v>3006713</v>
      </c>
      <c r="B374" s="12" t="s">
        <v>152</v>
      </c>
      <c r="C374" s="12" t="s">
        <v>152</v>
      </c>
    </row>
    <row r="375" spans="1:3" ht="12.75">
      <c r="A375" s="24">
        <v>3006737</v>
      </c>
      <c r="B375" s="12" t="s">
        <v>152</v>
      </c>
      <c r="C375" s="12" t="s">
        <v>152</v>
      </c>
    </row>
    <row r="376" spans="1:3" ht="12.75">
      <c r="A376" s="24">
        <v>3006743</v>
      </c>
      <c r="B376" s="12" t="s">
        <v>152</v>
      </c>
      <c r="C376" s="12" t="s">
        <v>152</v>
      </c>
    </row>
    <row r="377" spans="1:3" ht="12.75">
      <c r="A377" s="24">
        <v>3006746</v>
      </c>
      <c r="B377" s="12" t="s">
        <v>152</v>
      </c>
      <c r="C377" s="12" t="s">
        <v>152</v>
      </c>
    </row>
    <row r="378" spans="1:3" ht="12.75">
      <c r="A378" s="24">
        <v>3006753</v>
      </c>
      <c r="B378" s="12" t="s">
        <v>152</v>
      </c>
      <c r="C378" s="12" t="s">
        <v>152</v>
      </c>
    </row>
    <row r="379" spans="1:3" ht="12.75">
      <c r="A379" s="24">
        <v>3006756</v>
      </c>
      <c r="B379" s="12" t="s">
        <v>152</v>
      </c>
      <c r="C379" s="12" t="s">
        <v>152</v>
      </c>
    </row>
    <row r="380" spans="1:3" ht="12.75">
      <c r="A380" s="24">
        <v>3006760</v>
      </c>
      <c r="B380" s="12" t="s">
        <v>152</v>
      </c>
      <c r="C380" s="12" t="s">
        <v>152</v>
      </c>
    </row>
    <row r="381" spans="1:3" ht="12.75">
      <c r="A381" s="24">
        <v>3006767</v>
      </c>
      <c r="B381" s="12" t="s">
        <v>152</v>
      </c>
      <c r="C381" s="12" t="s">
        <v>152</v>
      </c>
    </row>
    <row r="382" spans="1:3" ht="12.75">
      <c r="A382" s="24">
        <v>3006771</v>
      </c>
      <c r="B382" s="12" t="s">
        <v>152</v>
      </c>
      <c r="C382" s="12" t="s">
        <v>152</v>
      </c>
    </row>
    <row r="383" spans="1:3" ht="12.75">
      <c r="A383" s="28">
        <v>3006769</v>
      </c>
      <c r="B383" s="12" t="s">
        <v>152</v>
      </c>
      <c r="C383" s="12" t="s">
        <v>152</v>
      </c>
    </row>
    <row r="384" spans="1:3" ht="12.75">
      <c r="A384" s="24">
        <v>3006770</v>
      </c>
      <c r="B384" s="12" t="s">
        <v>152</v>
      </c>
      <c r="C384" s="12" t="s">
        <v>152</v>
      </c>
    </row>
    <row r="385" spans="1:3" ht="12.75">
      <c r="A385" s="24">
        <v>3006780</v>
      </c>
      <c r="B385" s="12" t="s">
        <v>152</v>
      </c>
      <c r="C385" s="12" t="s">
        <v>152</v>
      </c>
    </row>
    <row r="386" spans="1:3" ht="12.75">
      <c r="A386" s="24">
        <v>3006781</v>
      </c>
      <c r="B386" s="12" t="s">
        <v>152</v>
      </c>
      <c r="C386" s="12" t="s">
        <v>152</v>
      </c>
    </row>
    <row r="387" spans="1:3" ht="12.75">
      <c r="A387" s="24">
        <v>3006787</v>
      </c>
      <c r="B387" s="12" t="s">
        <v>152</v>
      </c>
      <c r="C387" s="12" t="s">
        <v>152</v>
      </c>
    </row>
    <row r="388" spans="1:3" ht="12.75">
      <c r="A388" s="24">
        <v>3006790</v>
      </c>
      <c r="B388" s="12" t="s">
        <v>152</v>
      </c>
      <c r="C388" s="12" t="s">
        <v>152</v>
      </c>
    </row>
    <row r="389" spans="1:3" ht="12.75">
      <c r="A389" s="24">
        <v>3006793</v>
      </c>
      <c r="B389" s="12" t="s">
        <v>152</v>
      </c>
      <c r="C389" s="12" t="s">
        <v>152</v>
      </c>
    </row>
    <row r="390" spans="1:3" ht="12.75">
      <c r="A390" s="24">
        <v>3006796</v>
      </c>
      <c r="B390" s="12" t="s">
        <v>152</v>
      </c>
      <c r="C390" s="12" t="s">
        <v>152</v>
      </c>
    </row>
    <row r="391" spans="1:3" ht="12.75">
      <c r="A391" s="24">
        <v>3006806</v>
      </c>
      <c r="B391" s="12" t="s">
        <v>152</v>
      </c>
      <c r="C391" s="12" t="s">
        <v>152</v>
      </c>
    </row>
    <row r="392" spans="1:3" ht="12.75">
      <c r="A392" s="24">
        <v>3006811</v>
      </c>
      <c r="B392" s="12" t="s">
        <v>152</v>
      </c>
      <c r="C392" s="12" t="s">
        <v>152</v>
      </c>
    </row>
    <row r="393" spans="1:3" ht="12.75">
      <c r="A393" s="24">
        <v>3006814</v>
      </c>
      <c r="B393" s="12" t="s">
        <v>152</v>
      </c>
      <c r="C393" s="12" t="s">
        <v>152</v>
      </c>
    </row>
    <row r="394" spans="1:3" ht="12.75">
      <c r="A394" s="24">
        <v>3006815</v>
      </c>
      <c r="B394" s="12" t="s">
        <v>152</v>
      </c>
      <c r="C394" s="12" t="s">
        <v>152</v>
      </c>
    </row>
    <row r="395" spans="1:3" ht="12.75">
      <c r="A395" s="24">
        <v>3006817</v>
      </c>
      <c r="B395" s="12" t="s">
        <v>152</v>
      </c>
      <c r="C395" s="12" t="s">
        <v>152</v>
      </c>
    </row>
    <row r="396" spans="1:3" ht="12.75">
      <c r="A396" s="24">
        <v>3006828</v>
      </c>
      <c r="B396" s="12" t="s">
        <v>152</v>
      </c>
      <c r="C396" s="12" t="s">
        <v>152</v>
      </c>
    </row>
    <row r="397" spans="1:3" ht="12.75">
      <c r="A397" s="24">
        <v>3006820</v>
      </c>
      <c r="B397" s="12" t="s">
        <v>152</v>
      </c>
      <c r="C397" s="12" t="s">
        <v>152</v>
      </c>
    </row>
    <row r="398" spans="1:3" ht="12.75">
      <c r="A398" s="24">
        <v>3006824</v>
      </c>
      <c r="B398" s="12" t="s">
        <v>152</v>
      </c>
      <c r="C398" s="12" t="s">
        <v>152</v>
      </c>
    </row>
    <row r="399" spans="1:3" ht="12.75">
      <c r="A399" s="28">
        <v>3006838</v>
      </c>
      <c r="B399" s="12" t="s">
        <v>152</v>
      </c>
      <c r="C399" s="12" t="s">
        <v>152</v>
      </c>
    </row>
    <row r="400" spans="1:3" ht="12.75">
      <c r="A400" s="28">
        <v>3006837</v>
      </c>
      <c r="B400" s="12" t="s">
        <v>152</v>
      </c>
      <c r="C400" s="12" t="s">
        <v>152</v>
      </c>
    </row>
    <row r="401" spans="1:3" ht="12.75">
      <c r="A401" s="24">
        <v>3006839</v>
      </c>
      <c r="B401" s="12" t="s">
        <v>152</v>
      </c>
      <c r="C401" s="12" t="s">
        <v>152</v>
      </c>
    </row>
    <row r="402" spans="1:3" ht="12.75">
      <c r="A402" s="24">
        <v>3006841</v>
      </c>
      <c r="B402" s="12" t="s">
        <v>152</v>
      </c>
      <c r="C402" s="12" t="s">
        <v>152</v>
      </c>
    </row>
    <row r="403" spans="1:3" ht="12.75">
      <c r="A403" s="24">
        <v>3006842</v>
      </c>
      <c r="B403" s="12" t="s">
        <v>152</v>
      </c>
      <c r="C403" s="12" t="s">
        <v>152</v>
      </c>
    </row>
    <row r="404" spans="1:3" ht="12.75">
      <c r="A404" s="24">
        <v>3006843</v>
      </c>
      <c r="B404" s="12" t="s">
        <v>152</v>
      </c>
      <c r="C404" s="12" t="s">
        <v>152</v>
      </c>
    </row>
    <row r="405" spans="1:3" ht="12.75">
      <c r="A405" s="24">
        <v>3006851</v>
      </c>
      <c r="B405" s="12" t="s">
        <v>152</v>
      </c>
      <c r="C405" s="12" t="s">
        <v>152</v>
      </c>
    </row>
    <row r="406" spans="1:3" ht="12.75">
      <c r="A406" s="24">
        <v>3006847</v>
      </c>
      <c r="B406" s="12" t="s">
        <v>152</v>
      </c>
      <c r="C406" s="12" t="s">
        <v>152</v>
      </c>
    </row>
    <row r="407" spans="1:3" ht="12.75">
      <c r="A407" s="24">
        <v>3006868</v>
      </c>
      <c r="B407" s="12" t="s">
        <v>152</v>
      </c>
      <c r="C407" s="12" t="s">
        <v>152</v>
      </c>
    </row>
    <row r="408" spans="1:3" ht="12.75">
      <c r="A408" s="30">
        <v>3006821</v>
      </c>
      <c r="B408" s="12" t="s">
        <v>152</v>
      </c>
      <c r="C408" s="12" t="s">
        <v>152</v>
      </c>
    </row>
    <row r="409" spans="1:3" ht="12.75">
      <c r="A409" s="30">
        <v>3006857</v>
      </c>
      <c r="B409" s="12" t="s">
        <v>152</v>
      </c>
      <c r="C409" s="12" t="s">
        <v>152</v>
      </c>
    </row>
    <row r="410" spans="1:3" ht="12.75">
      <c r="A410" s="30">
        <v>3006858</v>
      </c>
      <c r="B410" s="12" t="s">
        <v>152</v>
      </c>
      <c r="C410" s="12" t="s">
        <v>152</v>
      </c>
    </row>
    <row r="411" spans="1:3" ht="12.75">
      <c r="A411" s="30">
        <v>3006871</v>
      </c>
      <c r="B411" s="12" t="s">
        <v>152</v>
      </c>
      <c r="C411" s="12" t="s">
        <v>152</v>
      </c>
    </row>
    <row r="412" spans="1:3" ht="12.75">
      <c r="A412" s="30">
        <v>3006873</v>
      </c>
      <c r="B412" s="12" t="s">
        <v>152</v>
      </c>
      <c r="C412" s="12" t="s">
        <v>152</v>
      </c>
    </row>
    <row r="413" spans="1:3" ht="12.75">
      <c r="A413" s="30">
        <v>3006874</v>
      </c>
      <c r="B413" s="12" t="s">
        <v>152</v>
      </c>
      <c r="C413" s="12" t="s">
        <v>152</v>
      </c>
    </row>
    <row r="414" spans="1:3" ht="12.75">
      <c r="A414" s="31">
        <v>3006883</v>
      </c>
      <c r="B414" s="12" t="s">
        <v>152</v>
      </c>
      <c r="C414" s="12" t="s">
        <v>152</v>
      </c>
    </row>
    <row r="415" spans="1:3" ht="12.75">
      <c r="A415" s="31">
        <v>3006882</v>
      </c>
      <c r="B415" s="12" t="s">
        <v>152</v>
      </c>
      <c r="C415" s="12" t="s">
        <v>152</v>
      </c>
    </row>
    <row r="416" spans="1:3" ht="12.75">
      <c r="A416" s="30">
        <v>3006889</v>
      </c>
      <c r="B416" s="12" t="s">
        <v>152</v>
      </c>
      <c r="C416" s="12" t="s">
        <v>152</v>
      </c>
    </row>
    <row r="417" spans="1:3" ht="12.75">
      <c r="A417" s="30">
        <v>3006893</v>
      </c>
      <c r="B417" s="12" t="s">
        <v>152</v>
      </c>
      <c r="C417" s="12" t="s">
        <v>152</v>
      </c>
    </row>
    <row r="418" spans="1:3" ht="12.75">
      <c r="A418" s="30">
        <v>3006890</v>
      </c>
      <c r="B418" s="12" t="s">
        <v>152</v>
      </c>
      <c r="C418" s="12" t="s">
        <v>152</v>
      </c>
    </row>
    <row r="419" spans="1:3" ht="12.75">
      <c r="A419" s="30">
        <v>3006900</v>
      </c>
      <c r="B419" s="12" t="s">
        <v>152</v>
      </c>
      <c r="C419" s="12" t="s">
        <v>152</v>
      </c>
    </row>
    <row r="420" spans="1:3" ht="12.75">
      <c r="A420" s="30">
        <v>3006910</v>
      </c>
      <c r="B420" s="12" t="s">
        <v>152</v>
      </c>
      <c r="C420" s="12" t="s">
        <v>152</v>
      </c>
    </row>
    <row r="421" spans="1:3" ht="12.75">
      <c r="A421" s="30">
        <v>3006927</v>
      </c>
      <c r="B421" s="12" t="s">
        <v>152</v>
      </c>
      <c r="C421" s="12" t="s">
        <v>152</v>
      </c>
    </row>
    <row r="422" spans="1:3" ht="12.75">
      <c r="A422" s="30">
        <v>3006928</v>
      </c>
      <c r="B422" s="12" t="s">
        <v>152</v>
      </c>
      <c r="C422" s="12" t="s">
        <v>152</v>
      </c>
    </row>
    <row r="423" spans="1:3" ht="12.75">
      <c r="A423" s="30">
        <v>3006929</v>
      </c>
      <c r="B423" s="12" t="s">
        <v>152</v>
      </c>
      <c r="C423" s="12" t="s">
        <v>152</v>
      </c>
    </row>
    <row r="424" spans="1:3" ht="12.75">
      <c r="A424" s="30">
        <v>3006933</v>
      </c>
      <c r="B424" s="12" t="s">
        <v>152</v>
      </c>
      <c r="C424" s="12" t="s">
        <v>152</v>
      </c>
    </row>
    <row r="425" spans="1:3" ht="12.75">
      <c r="A425" s="30">
        <v>3006944</v>
      </c>
      <c r="B425" s="12" t="s">
        <v>152</v>
      </c>
      <c r="C425" s="12" t="s">
        <v>152</v>
      </c>
    </row>
    <row r="426" spans="1:3" ht="12.75">
      <c r="A426" s="30">
        <v>3006937</v>
      </c>
      <c r="B426" s="12" t="s">
        <v>152</v>
      </c>
      <c r="C426" s="12" t="s">
        <v>152</v>
      </c>
    </row>
    <row r="427" spans="1:3" ht="12.75">
      <c r="A427" s="30">
        <v>3006948</v>
      </c>
      <c r="B427" s="12" t="s">
        <v>152</v>
      </c>
      <c r="C427" s="12" t="s">
        <v>152</v>
      </c>
    </row>
    <row r="428" spans="1:3" ht="12.75">
      <c r="A428" s="30">
        <v>3006947</v>
      </c>
      <c r="B428" s="12" t="s">
        <v>152</v>
      </c>
      <c r="C428" s="12" t="s">
        <v>152</v>
      </c>
    </row>
    <row r="429" spans="1:3" ht="12.75">
      <c r="A429" s="30">
        <v>3006957</v>
      </c>
      <c r="B429" s="12" t="s">
        <v>152</v>
      </c>
      <c r="C429" s="12" t="s">
        <v>152</v>
      </c>
    </row>
    <row r="430" spans="1:3" ht="12.75">
      <c r="A430" s="30">
        <v>3006959</v>
      </c>
      <c r="B430" s="12" t="s">
        <v>152</v>
      </c>
      <c r="C430" s="12" t="s">
        <v>152</v>
      </c>
    </row>
    <row r="431" spans="1:3" ht="12.75">
      <c r="A431" s="30">
        <v>3006968</v>
      </c>
      <c r="B431" s="12" t="s">
        <v>152</v>
      </c>
      <c r="C431" s="12" t="s">
        <v>152</v>
      </c>
    </row>
    <row r="432" spans="1:3" ht="12.75">
      <c r="A432" s="30">
        <v>3006961</v>
      </c>
      <c r="B432" s="12" t="s">
        <v>152</v>
      </c>
      <c r="C432" s="12" t="s">
        <v>152</v>
      </c>
    </row>
    <row r="433" spans="1:3" ht="12.75">
      <c r="A433" s="30">
        <v>3006972</v>
      </c>
      <c r="B433" s="12" t="s">
        <v>152</v>
      </c>
      <c r="C433" s="12" t="s">
        <v>152</v>
      </c>
    </row>
    <row r="434" spans="1:3" ht="12.75">
      <c r="A434" s="30">
        <v>3006978</v>
      </c>
      <c r="B434" s="12" t="s">
        <v>152</v>
      </c>
      <c r="C434" s="12" t="s">
        <v>152</v>
      </c>
    </row>
    <row r="435" spans="1:3" ht="12.75">
      <c r="A435" s="30">
        <v>3006979</v>
      </c>
      <c r="B435" s="12" t="s">
        <v>152</v>
      </c>
      <c r="C435" s="12" t="s">
        <v>152</v>
      </c>
    </row>
    <row r="436" spans="1:3" ht="12.75">
      <c r="A436" s="30">
        <v>3006969</v>
      </c>
      <c r="B436" s="12" t="s">
        <v>152</v>
      </c>
      <c r="C436" s="12" t="s">
        <v>152</v>
      </c>
    </row>
    <row r="437" spans="1:3" ht="12.75">
      <c r="A437" s="30">
        <v>3006990</v>
      </c>
      <c r="B437" s="12" t="s">
        <v>152</v>
      </c>
      <c r="C437" s="12" t="s">
        <v>152</v>
      </c>
    </row>
    <row r="438" spans="1:3" ht="12.75">
      <c r="A438" s="30">
        <v>3006984</v>
      </c>
      <c r="B438" s="12" t="s">
        <v>152</v>
      </c>
      <c r="C438" s="12" t="s">
        <v>152</v>
      </c>
    </row>
    <row r="439" spans="1:3" ht="12.75">
      <c r="A439" s="30">
        <v>3007008</v>
      </c>
      <c r="B439" s="12" t="s">
        <v>152</v>
      </c>
      <c r="C439" s="12" t="s">
        <v>152</v>
      </c>
    </row>
    <row r="440" spans="1:3" ht="12.75">
      <c r="A440" s="30">
        <v>3007009</v>
      </c>
      <c r="B440" s="12" t="s">
        <v>152</v>
      </c>
      <c r="C440" s="12" t="s">
        <v>152</v>
      </c>
    </row>
    <row r="441" spans="1:3" ht="12.75">
      <c r="A441" s="30">
        <v>3007024</v>
      </c>
      <c r="B441" s="12" t="s">
        <v>152</v>
      </c>
      <c r="C441" s="12" t="s">
        <v>152</v>
      </c>
    </row>
    <row r="442" spans="1:3" ht="12.75">
      <c r="A442" s="30">
        <v>3007026</v>
      </c>
      <c r="B442" s="12" t="s">
        <v>152</v>
      </c>
      <c r="C442" s="12" t="s">
        <v>152</v>
      </c>
    </row>
    <row r="443" spans="1:3" ht="12.75">
      <c r="A443" s="30">
        <v>3007027</v>
      </c>
      <c r="B443" s="12" t="s">
        <v>152</v>
      </c>
      <c r="C443" s="12" t="s">
        <v>152</v>
      </c>
    </row>
    <row r="444" spans="1:3" ht="12.75">
      <c r="A444" s="30">
        <v>3007030</v>
      </c>
      <c r="B444" s="12" t="s">
        <v>152</v>
      </c>
      <c r="C444" s="12" t="s">
        <v>152</v>
      </c>
    </row>
    <row r="445" spans="1:3" ht="12.75">
      <c r="A445" s="30">
        <v>3007031</v>
      </c>
      <c r="B445" s="12" t="s">
        <v>152</v>
      </c>
      <c r="C445" s="12" t="s">
        <v>152</v>
      </c>
    </row>
    <row r="446" spans="1:3" ht="12.75">
      <c r="A446" s="30">
        <v>3007037</v>
      </c>
      <c r="B446" s="12" t="s">
        <v>152</v>
      </c>
      <c r="C446" s="12" t="s">
        <v>152</v>
      </c>
    </row>
    <row r="447" spans="1:3" ht="12.75">
      <c r="A447" s="30">
        <v>3007043</v>
      </c>
      <c r="B447" s="12" t="s">
        <v>152</v>
      </c>
      <c r="C447" s="12" t="s">
        <v>152</v>
      </c>
    </row>
    <row r="448" spans="1:3" ht="12.75">
      <c r="A448" s="31">
        <v>3007044</v>
      </c>
      <c r="B448" s="12" t="s">
        <v>152</v>
      </c>
      <c r="C448" s="12" t="s">
        <v>152</v>
      </c>
    </row>
    <row r="449" spans="1:3" ht="12.75">
      <c r="A449" s="30">
        <v>3007048</v>
      </c>
      <c r="B449" s="12" t="s">
        <v>152</v>
      </c>
      <c r="C449" s="12" t="s">
        <v>152</v>
      </c>
    </row>
    <row r="450" spans="1:3" ht="12.75">
      <c r="A450" s="30">
        <v>3007036</v>
      </c>
      <c r="B450" s="12" t="s">
        <v>152</v>
      </c>
      <c r="C450" s="12" t="s">
        <v>152</v>
      </c>
    </row>
    <row r="451" spans="1:3" ht="12.75">
      <c r="A451" s="30">
        <v>3007045</v>
      </c>
      <c r="B451" s="12" t="s">
        <v>152</v>
      </c>
      <c r="C451" s="12" t="s">
        <v>152</v>
      </c>
    </row>
    <row r="452" spans="1:3" ht="12.75">
      <c r="A452" s="30">
        <v>3007054</v>
      </c>
      <c r="B452" s="12" t="s">
        <v>152</v>
      </c>
      <c r="C452" s="12" t="s">
        <v>152</v>
      </c>
    </row>
    <row r="453" spans="1:3" ht="12.75">
      <c r="A453" s="30">
        <v>3007055</v>
      </c>
      <c r="B453" s="12" t="s">
        <v>152</v>
      </c>
      <c r="C453" s="12" t="s">
        <v>152</v>
      </c>
    </row>
    <row r="454" spans="1:3" ht="12.75">
      <c r="A454" s="30">
        <v>3007060</v>
      </c>
      <c r="B454" s="12" t="s">
        <v>152</v>
      </c>
      <c r="C454" s="12" t="s">
        <v>152</v>
      </c>
    </row>
    <row r="455" spans="1:3" ht="12.75">
      <c r="A455" s="30">
        <v>3007067</v>
      </c>
      <c r="B455" s="12" t="s">
        <v>152</v>
      </c>
      <c r="C455" s="12" t="s">
        <v>152</v>
      </c>
    </row>
    <row r="456" spans="1:3" ht="12.75">
      <c r="A456" s="30">
        <v>3007070</v>
      </c>
      <c r="B456" s="12" t="s">
        <v>152</v>
      </c>
      <c r="C456" s="12" t="s">
        <v>152</v>
      </c>
    </row>
    <row r="457" spans="1:3" ht="12.75">
      <c r="A457" s="30">
        <v>3007071</v>
      </c>
      <c r="B457" s="12" t="s">
        <v>152</v>
      </c>
      <c r="C457" s="12" t="s">
        <v>152</v>
      </c>
    </row>
    <row r="458" spans="1:3" ht="12.75">
      <c r="A458" s="30">
        <v>3007073</v>
      </c>
      <c r="B458" s="12" t="s">
        <v>152</v>
      </c>
      <c r="C458" s="12" t="s">
        <v>152</v>
      </c>
    </row>
    <row r="459" spans="1:3" ht="12.75">
      <c r="A459" s="30">
        <v>3007081</v>
      </c>
      <c r="B459" s="12" t="s">
        <v>152</v>
      </c>
      <c r="C459" s="12" t="s">
        <v>152</v>
      </c>
    </row>
    <row r="460" spans="1:3" ht="12.75">
      <c r="A460" s="30">
        <v>3007086</v>
      </c>
      <c r="B460" s="12" t="s">
        <v>152</v>
      </c>
      <c r="C460" s="12" t="s">
        <v>152</v>
      </c>
    </row>
    <row r="461" spans="1:3" ht="12.75">
      <c r="A461" s="30">
        <v>3007085</v>
      </c>
      <c r="B461" s="12" t="s">
        <v>152</v>
      </c>
      <c r="C461" s="12" t="s">
        <v>152</v>
      </c>
    </row>
    <row r="462" spans="1:3" ht="12.75">
      <c r="A462" s="30">
        <v>3007084</v>
      </c>
      <c r="B462" s="12" t="s">
        <v>152</v>
      </c>
      <c r="C462" s="12" t="s">
        <v>152</v>
      </c>
    </row>
    <row r="463" spans="1:3" ht="12.75">
      <c r="A463" s="30">
        <v>3007091</v>
      </c>
      <c r="B463" s="12" t="s">
        <v>152</v>
      </c>
      <c r="C463" s="12" t="s">
        <v>152</v>
      </c>
    </row>
    <row r="464" spans="1:3" ht="12.75">
      <c r="A464" s="30">
        <v>3007103</v>
      </c>
      <c r="B464" s="12" t="s">
        <v>152</v>
      </c>
      <c r="C464" s="12" t="s">
        <v>152</v>
      </c>
    </row>
    <row r="465" spans="1:3" ht="12.75">
      <c r="A465" s="30">
        <v>3007105</v>
      </c>
      <c r="B465" s="12" t="s">
        <v>152</v>
      </c>
      <c r="C465" s="12" t="s">
        <v>152</v>
      </c>
    </row>
    <row r="466" spans="1:3" ht="12.75">
      <c r="A466" s="30">
        <v>3007107</v>
      </c>
      <c r="B466" s="12" t="s">
        <v>152</v>
      </c>
      <c r="C466" s="12" t="s">
        <v>152</v>
      </c>
    </row>
    <row r="467" spans="1:3" ht="12.75">
      <c r="A467" s="30">
        <v>3007115</v>
      </c>
      <c r="B467" s="12" t="s">
        <v>152</v>
      </c>
      <c r="C467" s="12" t="s">
        <v>152</v>
      </c>
    </row>
    <row r="468" spans="1:3" ht="12.75">
      <c r="A468" s="30">
        <v>3007114</v>
      </c>
      <c r="B468" s="12" t="s">
        <v>152</v>
      </c>
      <c r="C468" s="12" t="s">
        <v>152</v>
      </c>
    </row>
    <row r="469" spans="1:3" ht="12.75">
      <c r="A469" s="30">
        <v>3007124</v>
      </c>
      <c r="B469" s="12" t="s">
        <v>152</v>
      </c>
      <c r="C469" s="12" t="s">
        <v>152</v>
      </c>
    </row>
    <row r="470" spans="1:3" ht="12.75">
      <c r="A470" s="30">
        <v>3007126</v>
      </c>
      <c r="B470" s="12" t="s">
        <v>152</v>
      </c>
      <c r="C470" s="12" t="s">
        <v>152</v>
      </c>
    </row>
    <row r="471" spans="1:3" ht="12.75">
      <c r="A471" s="32">
        <v>3006880</v>
      </c>
      <c r="B471" s="12" t="s">
        <v>152</v>
      </c>
      <c r="C471" s="12" t="s">
        <v>152</v>
      </c>
    </row>
    <row r="472" spans="1:3" ht="12.75">
      <c r="A472" s="32">
        <v>3007068</v>
      </c>
      <c r="B472" s="12" t="s">
        <v>152</v>
      </c>
      <c r="C472" s="12" t="s">
        <v>152</v>
      </c>
    </row>
    <row r="473" spans="1:3" ht="12.75">
      <c r="A473" s="32">
        <v>3007119</v>
      </c>
      <c r="B473" s="12" t="s">
        <v>152</v>
      </c>
      <c r="C473" s="12" t="s">
        <v>152</v>
      </c>
    </row>
    <row r="474" spans="1:3" ht="12.75">
      <c r="A474" s="32">
        <v>3007125</v>
      </c>
      <c r="B474" s="12" t="s">
        <v>152</v>
      </c>
      <c r="C474" s="12" t="s">
        <v>152</v>
      </c>
    </row>
    <row r="475" spans="1:3" ht="12.75">
      <c r="A475" s="32">
        <v>3007139</v>
      </c>
      <c r="B475" s="12" t="s">
        <v>152</v>
      </c>
      <c r="C475" s="12" t="s">
        <v>152</v>
      </c>
    </row>
    <row r="476" spans="1:3" ht="12.75">
      <c r="A476" s="32">
        <v>3007138</v>
      </c>
      <c r="B476" s="12" t="s">
        <v>152</v>
      </c>
      <c r="C476" s="12" t="s">
        <v>152</v>
      </c>
    </row>
    <row r="477" spans="1:3" ht="12.75">
      <c r="A477" s="32">
        <v>3007142</v>
      </c>
      <c r="B477" s="12" t="s">
        <v>152</v>
      </c>
      <c r="C477" s="12" t="s">
        <v>152</v>
      </c>
    </row>
    <row r="478" spans="1:3" ht="12.75">
      <c r="A478" s="32">
        <v>3007147</v>
      </c>
      <c r="B478" s="12" t="s">
        <v>152</v>
      </c>
      <c r="C478" s="12" t="s">
        <v>152</v>
      </c>
    </row>
    <row r="479" spans="1:3" ht="12.75">
      <c r="A479" s="32">
        <v>3007148</v>
      </c>
      <c r="B479" s="12" t="s">
        <v>152</v>
      </c>
      <c r="C479" s="12" t="s">
        <v>152</v>
      </c>
    </row>
    <row r="480" spans="1:3" ht="12.75">
      <c r="A480" s="32">
        <v>3007128</v>
      </c>
      <c r="B480" s="12" t="s">
        <v>152</v>
      </c>
      <c r="C480" s="12" t="s">
        <v>152</v>
      </c>
    </row>
    <row r="481" spans="1:3" ht="12.75">
      <c r="A481" s="32">
        <v>3007149</v>
      </c>
      <c r="B481" s="12" t="s">
        <v>152</v>
      </c>
      <c r="C481" s="12" t="s">
        <v>152</v>
      </c>
    </row>
    <row r="482" spans="1:3" ht="12.75">
      <c r="A482" s="32">
        <v>3007152</v>
      </c>
      <c r="B482" s="12" t="s">
        <v>152</v>
      </c>
      <c r="C482" s="12" t="s">
        <v>152</v>
      </c>
    </row>
    <row r="483" spans="1:3" ht="12.75">
      <c r="A483" s="32">
        <v>3007154</v>
      </c>
      <c r="B483" s="12" t="s">
        <v>152</v>
      </c>
      <c r="C483" s="12" t="s">
        <v>152</v>
      </c>
    </row>
    <row r="484" spans="1:3" ht="12.75">
      <c r="A484" s="32">
        <v>3007161</v>
      </c>
      <c r="B484" s="12" t="s">
        <v>152</v>
      </c>
      <c r="C484" s="12" t="s">
        <v>152</v>
      </c>
    </row>
    <row r="485" spans="1:3" ht="12.75">
      <c r="A485" s="32">
        <v>3007163</v>
      </c>
      <c r="B485" s="12" t="s">
        <v>152</v>
      </c>
      <c r="C485" s="12" t="s">
        <v>152</v>
      </c>
    </row>
    <row r="486" spans="1:3" ht="12.75">
      <c r="A486" s="32">
        <v>3007164</v>
      </c>
      <c r="B486" s="12" t="s">
        <v>152</v>
      </c>
      <c r="C486" s="12" t="s">
        <v>152</v>
      </c>
    </row>
    <row r="487" spans="1:3" ht="12.75">
      <c r="A487" s="32">
        <v>3007173</v>
      </c>
      <c r="B487" s="12" t="s">
        <v>152</v>
      </c>
      <c r="C487" s="12" t="s">
        <v>152</v>
      </c>
    </row>
    <row r="488" spans="1:3" ht="12.75">
      <c r="A488" s="32">
        <v>3007174</v>
      </c>
      <c r="B488" s="12" t="s">
        <v>152</v>
      </c>
      <c r="C488" s="12" t="s">
        <v>152</v>
      </c>
    </row>
    <row r="489" spans="1:3" ht="12.75">
      <c r="A489" s="32">
        <v>3007181</v>
      </c>
      <c r="B489" s="12" t="s">
        <v>152</v>
      </c>
      <c r="C489" s="12" t="s">
        <v>152</v>
      </c>
    </row>
    <row r="490" spans="1:3" ht="12.75">
      <c r="A490" s="32">
        <v>3007179</v>
      </c>
      <c r="B490" s="12" t="s">
        <v>152</v>
      </c>
      <c r="C490" s="12" t="s">
        <v>152</v>
      </c>
    </row>
    <row r="491" spans="1:3" ht="12.75">
      <c r="A491" s="32">
        <v>3007186</v>
      </c>
      <c r="B491" s="12" t="s">
        <v>152</v>
      </c>
      <c r="C491" s="12" t="s">
        <v>152</v>
      </c>
    </row>
    <row r="492" spans="1:3" ht="12.75">
      <c r="A492" s="32">
        <v>3007190</v>
      </c>
      <c r="B492" s="12" t="s">
        <v>152</v>
      </c>
      <c r="C492" s="12" t="s">
        <v>152</v>
      </c>
    </row>
    <row r="493" spans="1:3" ht="12.75">
      <c r="A493" s="32">
        <v>3007198</v>
      </c>
      <c r="B493" s="12" t="s">
        <v>152</v>
      </c>
      <c r="C493" s="12" t="s">
        <v>152</v>
      </c>
    </row>
    <row r="494" spans="1:3" ht="12.75">
      <c r="A494" s="32">
        <v>3007207</v>
      </c>
      <c r="B494" s="12" t="s">
        <v>152</v>
      </c>
      <c r="C494" s="12" t="s">
        <v>152</v>
      </c>
    </row>
    <row r="495" spans="1:3" ht="12.75">
      <c r="A495" s="32">
        <v>3007206</v>
      </c>
      <c r="B495" s="12" t="s">
        <v>152</v>
      </c>
      <c r="C495" s="12" t="s">
        <v>152</v>
      </c>
    </row>
    <row r="496" spans="1:3" ht="12.75">
      <c r="A496" s="32">
        <v>3007217</v>
      </c>
      <c r="B496" s="12" t="s">
        <v>152</v>
      </c>
      <c r="C496" s="12" t="s">
        <v>152</v>
      </c>
    </row>
    <row r="497" spans="1:3" ht="12.75">
      <c r="A497" s="32">
        <v>3007223</v>
      </c>
      <c r="B497" s="12" t="s">
        <v>152</v>
      </c>
      <c r="C497" s="12" t="s">
        <v>152</v>
      </c>
    </row>
    <row r="498" spans="1:3" ht="12.75">
      <c r="A498" s="32">
        <v>3007225</v>
      </c>
      <c r="B498" s="12" t="s">
        <v>152</v>
      </c>
      <c r="C498" s="12" t="s">
        <v>152</v>
      </c>
    </row>
    <row r="499" spans="1:3" ht="12.75">
      <c r="A499" s="32">
        <v>3007226</v>
      </c>
      <c r="B499" s="12" t="s">
        <v>152</v>
      </c>
      <c r="C499" s="12" t="s">
        <v>152</v>
      </c>
    </row>
    <row r="500" spans="1:3" ht="12.75">
      <c r="A500" s="32">
        <v>3007232</v>
      </c>
      <c r="B500" s="12" t="s">
        <v>152</v>
      </c>
      <c r="C500" s="12" t="s">
        <v>152</v>
      </c>
    </row>
    <row r="501" spans="1:3" ht="12.75">
      <c r="A501" s="32">
        <v>3007235</v>
      </c>
      <c r="B501" s="12" t="s">
        <v>152</v>
      </c>
      <c r="C501" s="12" t="s">
        <v>152</v>
      </c>
    </row>
    <row r="502" spans="1:3" ht="12.75">
      <c r="A502" s="32">
        <v>3007240</v>
      </c>
      <c r="B502" s="12" t="s">
        <v>152</v>
      </c>
      <c r="C502" s="12" t="s">
        <v>152</v>
      </c>
    </row>
    <row r="503" spans="1:3" ht="12.75">
      <c r="A503" s="32">
        <v>3007244</v>
      </c>
      <c r="B503" s="12" t="s">
        <v>152</v>
      </c>
      <c r="C503" s="12" t="s">
        <v>152</v>
      </c>
    </row>
    <row r="504" spans="1:3" ht="12.75">
      <c r="A504" s="32">
        <v>3007248</v>
      </c>
      <c r="B504" s="12" t="s">
        <v>152</v>
      </c>
      <c r="C504" s="12" t="s">
        <v>152</v>
      </c>
    </row>
    <row r="505" spans="1:3" ht="12.75">
      <c r="A505" s="32">
        <v>3007249</v>
      </c>
      <c r="B505" s="12" t="s">
        <v>152</v>
      </c>
      <c r="C505" s="12" t="s">
        <v>152</v>
      </c>
    </row>
    <row r="506" spans="1:3" ht="12.75">
      <c r="A506" s="32">
        <v>3007250</v>
      </c>
      <c r="B506" s="12" t="s">
        <v>152</v>
      </c>
      <c r="C506" s="12" t="s">
        <v>152</v>
      </c>
    </row>
    <row r="507" spans="1:3" ht="12.75">
      <c r="A507" s="32">
        <v>3007255</v>
      </c>
      <c r="B507" s="12" t="s">
        <v>152</v>
      </c>
      <c r="C507" s="12" t="s">
        <v>152</v>
      </c>
    </row>
    <row r="508" spans="1:3" ht="12.75">
      <c r="A508" s="32">
        <v>3007257</v>
      </c>
      <c r="B508" s="12" t="s">
        <v>152</v>
      </c>
      <c r="C508" s="12" t="s">
        <v>152</v>
      </c>
    </row>
    <row r="509" spans="1:3" ht="12.75">
      <c r="A509" s="32">
        <v>3007263</v>
      </c>
      <c r="B509" s="12" t="s">
        <v>152</v>
      </c>
      <c r="C509" s="12" t="s">
        <v>152</v>
      </c>
    </row>
    <row r="510" spans="1:3" ht="12.75">
      <c r="A510" s="32">
        <v>3007273</v>
      </c>
      <c r="B510" s="12" t="s">
        <v>152</v>
      </c>
      <c r="C510" s="12" t="s">
        <v>152</v>
      </c>
    </row>
    <row r="511" spans="1:3" ht="12.75">
      <c r="A511" s="33">
        <v>3007276</v>
      </c>
      <c r="B511" s="12" t="s">
        <v>152</v>
      </c>
      <c r="C511" s="12" t="s">
        <v>152</v>
      </c>
    </row>
    <row r="512" spans="1:3" ht="12.75">
      <c r="A512" s="32">
        <v>3007283</v>
      </c>
      <c r="B512" s="12" t="s">
        <v>152</v>
      </c>
      <c r="C512" s="12" t="s">
        <v>152</v>
      </c>
    </row>
    <row r="513" spans="1:3" ht="12.75">
      <c r="A513" s="32">
        <v>3007290</v>
      </c>
      <c r="B513" s="12" t="s">
        <v>152</v>
      </c>
      <c r="C513" s="12" t="s">
        <v>152</v>
      </c>
    </row>
    <row r="514" spans="1:3" ht="12.75">
      <c r="A514" s="32">
        <v>3007279</v>
      </c>
      <c r="B514" s="12" t="s">
        <v>152</v>
      </c>
      <c r="C514" s="12" t="s">
        <v>152</v>
      </c>
    </row>
    <row r="515" spans="1:3" ht="12.75">
      <c r="A515" s="32">
        <v>3007297</v>
      </c>
      <c r="B515" s="12" t="s">
        <v>152</v>
      </c>
      <c r="C515" s="12" t="s">
        <v>152</v>
      </c>
    </row>
    <row r="516" spans="1:3" ht="12.75">
      <c r="A516" s="32">
        <v>3007300</v>
      </c>
      <c r="B516" s="12" t="s">
        <v>152</v>
      </c>
      <c r="C516" s="12" t="s">
        <v>152</v>
      </c>
    </row>
    <row r="517" spans="1:3" ht="12.75">
      <c r="A517" s="32">
        <v>3007301</v>
      </c>
      <c r="B517" s="12" t="s">
        <v>152</v>
      </c>
      <c r="C517" s="12" t="s">
        <v>152</v>
      </c>
    </row>
    <row r="518" spans="1:3" ht="12.75">
      <c r="A518" s="32">
        <v>3007230</v>
      </c>
      <c r="B518" s="12" t="s">
        <v>152</v>
      </c>
      <c r="C518" s="12" t="s">
        <v>152</v>
      </c>
    </row>
    <row r="519" spans="1:3" ht="12.75">
      <c r="A519" s="32">
        <v>3007183</v>
      </c>
      <c r="B519" s="12" t="s">
        <v>152</v>
      </c>
      <c r="C519" s="12" t="s">
        <v>152</v>
      </c>
    </row>
    <row r="520" spans="1:3" ht="12.75">
      <c r="A520" s="32">
        <v>3007308</v>
      </c>
      <c r="B520" s="12" t="s">
        <v>152</v>
      </c>
      <c r="C520" s="12" t="s">
        <v>152</v>
      </c>
    </row>
    <row r="521" spans="1:3" ht="12.75">
      <c r="A521" s="32">
        <v>3007316</v>
      </c>
      <c r="B521" s="12" t="s">
        <v>152</v>
      </c>
      <c r="C521" s="12" t="s">
        <v>152</v>
      </c>
    </row>
    <row r="522" spans="1:3" ht="12.75">
      <c r="A522" s="32">
        <v>3007325</v>
      </c>
      <c r="B522" s="12" t="s">
        <v>152</v>
      </c>
      <c r="C522" s="12" t="s">
        <v>152</v>
      </c>
    </row>
    <row r="523" spans="1:3" ht="12.75">
      <c r="A523" s="32">
        <v>3007340</v>
      </c>
      <c r="B523" s="12" t="s">
        <v>152</v>
      </c>
      <c r="C523" s="12" t="s">
        <v>152</v>
      </c>
    </row>
    <row r="524" spans="1:3" ht="12.75">
      <c r="A524" s="32">
        <v>3007342</v>
      </c>
      <c r="B524" s="12" t="s">
        <v>152</v>
      </c>
      <c r="C524" s="12" t="s">
        <v>152</v>
      </c>
    </row>
    <row r="525" spans="1:3" ht="12.75">
      <c r="A525" s="32">
        <v>3007309</v>
      </c>
      <c r="B525" s="12" t="s">
        <v>152</v>
      </c>
      <c r="C525" s="12" t="s">
        <v>152</v>
      </c>
    </row>
    <row r="526" spans="1:3" ht="12.75">
      <c r="A526" s="32">
        <v>3007320</v>
      </c>
      <c r="B526" s="12" t="s">
        <v>152</v>
      </c>
      <c r="C526" s="12" t="s">
        <v>152</v>
      </c>
    </row>
    <row r="527" spans="1:3" ht="12.75">
      <c r="A527" s="32">
        <v>3007349</v>
      </c>
      <c r="B527" s="12" t="s">
        <v>152</v>
      </c>
      <c r="C527" s="12" t="s">
        <v>152</v>
      </c>
    </row>
    <row r="528" spans="1:3" ht="12.75">
      <c r="A528" s="32">
        <v>3007352</v>
      </c>
      <c r="B528" s="12" t="s">
        <v>152</v>
      </c>
      <c r="C528" s="12" t="s">
        <v>152</v>
      </c>
    </row>
    <row r="529" spans="1:3" ht="12.75">
      <c r="A529" s="32">
        <v>3007348</v>
      </c>
      <c r="B529" s="12" t="s">
        <v>152</v>
      </c>
      <c r="C529" s="12" t="s">
        <v>152</v>
      </c>
    </row>
    <row r="530" spans="1:3" ht="12.75">
      <c r="A530" s="32">
        <v>3007362</v>
      </c>
      <c r="B530" s="12" t="s">
        <v>152</v>
      </c>
      <c r="C530" s="12" t="s">
        <v>152</v>
      </c>
    </row>
    <row r="531" spans="1:3" ht="12.75">
      <c r="A531" s="32">
        <v>3007369</v>
      </c>
      <c r="B531" s="12" t="s">
        <v>152</v>
      </c>
      <c r="C531" s="12" t="s">
        <v>152</v>
      </c>
    </row>
    <row r="532" spans="1:3" ht="12.75">
      <c r="A532" s="32">
        <v>3007377</v>
      </c>
      <c r="B532" s="12" t="s">
        <v>152</v>
      </c>
      <c r="C532" s="12" t="s">
        <v>152</v>
      </c>
    </row>
    <row r="533" spans="1:3" ht="12.75">
      <c r="A533" s="32">
        <v>3007379</v>
      </c>
      <c r="B533" s="12" t="s">
        <v>152</v>
      </c>
      <c r="C533" s="12" t="s">
        <v>152</v>
      </c>
    </row>
    <row r="534" spans="1:3" ht="12.75">
      <c r="A534" s="32">
        <v>3007401</v>
      </c>
      <c r="B534" s="12" t="s">
        <v>152</v>
      </c>
      <c r="C534" s="12" t="s">
        <v>152</v>
      </c>
    </row>
    <row r="535" spans="1:3" ht="12.75">
      <c r="A535" s="32">
        <v>3007424</v>
      </c>
      <c r="B535" s="12" t="s">
        <v>152</v>
      </c>
      <c r="C535" s="12" t="s">
        <v>152</v>
      </c>
    </row>
    <row r="536" spans="1:3" ht="12.75">
      <c r="A536" s="32">
        <v>3007436</v>
      </c>
      <c r="B536" s="12" t="s">
        <v>152</v>
      </c>
      <c r="C536" s="12" t="s">
        <v>152</v>
      </c>
    </row>
    <row r="537" spans="1:3" ht="12.75">
      <c r="A537" s="32">
        <v>3007453</v>
      </c>
      <c r="B537" s="12" t="s">
        <v>152</v>
      </c>
      <c r="C537" s="12" t="s">
        <v>152</v>
      </c>
    </row>
    <row r="538" spans="1:3" ht="12.75">
      <c r="A538" s="32">
        <v>3007458</v>
      </c>
      <c r="B538" s="12" t="s">
        <v>152</v>
      </c>
      <c r="C538" s="12" t="s">
        <v>152</v>
      </c>
    </row>
    <row r="539" spans="1:3" ht="12.75">
      <c r="A539" s="29">
        <v>3007302</v>
      </c>
      <c r="B539" s="12" t="s">
        <v>152</v>
      </c>
      <c r="C539" s="12" t="s">
        <v>152</v>
      </c>
    </row>
    <row r="540" spans="1:3" ht="12.75">
      <c r="A540" s="29">
        <v>3007323</v>
      </c>
      <c r="B540" s="12" t="s">
        <v>152</v>
      </c>
      <c r="C540" s="12" t="s">
        <v>152</v>
      </c>
    </row>
    <row r="541" spans="1:3" ht="12.75">
      <c r="A541" s="29">
        <v>3007354</v>
      </c>
      <c r="B541" s="12" t="s">
        <v>152</v>
      </c>
      <c r="C541" s="12" t="s">
        <v>152</v>
      </c>
    </row>
    <row r="542" spans="1:3" ht="12.75">
      <c r="A542" s="29">
        <v>3007367</v>
      </c>
      <c r="B542" s="12" t="s">
        <v>152</v>
      </c>
      <c r="C542" s="12" t="s">
        <v>152</v>
      </c>
    </row>
    <row r="543" spans="1:3" ht="12.75">
      <c r="A543" s="29">
        <v>3007361</v>
      </c>
      <c r="B543" s="12" t="s">
        <v>152</v>
      </c>
      <c r="C543" s="12" t="s">
        <v>152</v>
      </c>
    </row>
    <row r="544" spans="1:3" ht="12.75">
      <c r="A544" s="29">
        <v>3007373</v>
      </c>
      <c r="B544" s="12" t="s">
        <v>152</v>
      </c>
      <c r="C544" s="12" t="s">
        <v>152</v>
      </c>
    </row>
    <row r="545" spans="1:3" ht="12.75">
      <c r="A545" s="29">
        <v>3007374</v>
      </c>
      <c r="B545" s="12" t="s">
        <v>152</v>
      </c>
      <c r="C545" s="12" t="s">
        <v>152</v>
      </c>
    </row>
    <row r="546" spans="1:3" ht="12.75">
      <c r="A546" s="29">
        <v>3007410</v>
      </c>
      <c r="B546" s="12" t="s">
        <v>152</v>
      </c>
      <c r="C546" s="12" t="s">
        <v>152</v>
      </c>
    </row>
    <row r="547" spans="1:3" ht="12.75">
      <c r="A547" s="29">
        <v>3007426</v>
      </c>
      <c r="B547" s="12" t="s">
        <v>152</v>
      </c>
      <c r="C547" s="12" t="s">
        <v>152</v>
      </c>
    </row>
    <row r="548" spans="1:3" ht="12.75">
      <c r="A548" s="29">
        <v>3007437</v>
      </c>
      <c r="B548" s="12" t="s">
        <v>152</v>
      </c>
      <c r="C548" s="12" t="s">
        <v>152</v>
      </c>
    </row>
    <row r="549" spans="1:3" ht="12.75">
      <c r="A549" s="29">
        <v>3007444</v>
      </c>
      <c r="B549" s="12" t="s">
        <v>152</v>
      </c>
      <c r="C549" s="12" t="s">
        <v>152</v>
      </c>
    </row>
    <row r="550" spans="1:3" ht="12.75">
      <c r="A550" s="29">
        <v>3007451</v>
      </c>
      <c r="B550" s="12" t="s">
        <v>152</v>
      </c>
      <c r="C550" s="12" t="s">
        <v>152</v>
      </c>
    </row>
    <row r="551" spans="1:3" ht="12.75">
      <c r="A551" s="29">
        <v>3007465</v>
      </c>
      <c r="B551" s="12" t="s">
        <v>152</v>
      </c>
      <c r="C551" s="12" t="s">
        <v>152</v>
      </c>
    </row>
    <row r="552" spans="1:3" ht="12.75">
      <c r="A552" s="29">
        <v>3007471</v>
      </c>
      <c r="B552" s="12" t="s">
        <v>152</v>
      </c>
      <c r="C552" s="12" t="s">
        <v>152</v>
      </c>
    </row>
    <row r="553" spans="1:3" ht="12.75">
      <c r="A553" s="29">
        <v>3007469</v>
      </c>
      <c r="B553" s="12" t="s">
        <v>152</v>
      </c>
      <c r="C553" s="12" t="s">
        <v>152</v>
      </c>
    </row>
    <row r="554" spans="1:3" ht="12.75">
      <c r="A554" s="29">
        <v>3007475</v>
      </c>
      <c r="B554" s="12" t="s">
        <v>152</v>
      </c>
      <c r="C554" s="12" t="s">
        <v>152</v>
      </c>
    </row>
    <row r="555" spans="1:3" ht="12.75">
      <c r="A555" s="29">
        <v>3007485</v>
      </c>
      <c r="B555" s="12" t="s">
        <v>152</v>
      </c>
      <c r="C555" s="12" t="s">
        <v>152</v>
      </c>
    </row>
    <row r="556" spans="1:3" ht="12.75">
      <c r="A556" s="29">
        <v>3007493</v>
      </c>
      <c r="B556" s="12" t="s">
        <v>152</v>
      </c>
      <c r="C556" s="12" t="s">
        <v>152</v>
      </c>
    </row>
    <row r="557" spans="1:3" ht="12.75">
      <c r="A557" s="29">
        <v>3007496</v>
      </c>
      <c r="B557" s="12" t="s">
        <v>152</v>
      </c>
      <c r="C557" s="12" t="s">
        <v>152</v>
      </c>
    </row>
    <row r="558" spans="1:3" ht="12.75">
      <c r="A558" s="29">
        <v>3007497</v>
      </c>
      <c r="B558" s="12" t="s">
        <v>152</v>
      </c>
      <c r="C558" s="12" t="s">
        <v>152</v>
      </c>
    </row>
    <row r="559" spans="1:3" ht="12.75">
      <c r="A559" s="29">
        <v>3007506</v>
      </c>
      <c r="B559" s="12" t="s">
        <v>152</v>
      </c>
      <c r="C559" s="12" t="s">
        <v>152</v>
      </c>
    </row>
    <row r="560" spans="1:3" ht="12.75">
      <c r="A560" s="29">
        <v>3007494</v>
      </c>
      <c r="B560" s="12" t="s">
        <v>152</v>
      </c>
      <c r="C560" s="12" t="s">
        <v>152</v>
      </c>
    </row>
    <row r="561" spans="1:3" ht="12.75">
      <c r="A561" s="29">
        <v>3007521</v>
      </c>
      <c r="B561" s="12" t="s">
        <v>152</v>
      </c>
      <c r="C561" s="12" t="s">
        <v>152</v>
      </c>
    </row>
    <row r="562" spans="1:3" ht="12.75">
      <c r="A562" s="29">
        <v>3007525</v>
      </c>
      <c r="B562" s="12" t="s">
        <v>152</v>
      </c>
      <c r="C562" s="12" t="s">
        <v>152</v>
      </c>
    </row>
    <row r="563" spans="1:3" ht="12.75">
      <c r="A563" s="29">
        <v>3007540</v>
      </c>
      <c r="B563" s="12" t="s">
        <v>152</v>
      </c>
      <c r="C563" s="12" t="s">
        <v>152</v>
      </c>
    </row>
    <row r="564" spans="1:3" ht="12.75">
      <c r="A564" s="29">
        <v>3007538</v>
      </c>
      <c r="B564" s="12" t="s">
        <v>152</v>
      </c>
      <c r="C564" s="12" t="s">
        <v>152</v>
      </c>
    </row>
    <row r="565" spans="1:3" ht="12.75">
      <c r="A565" s="29">
        <v>3007539</v>
      </c>
      <c r="B565" s="12" t="s">
        <v>152</v>
      </c>
      <c r="C565" s="12" t="s">
        <v>152</v>
      </c>
    </row>
    <row r="566" spans="1:3" ht="12.75">
      <c r="A566" s="29">
        <v>3007543</v>
      </c>
      <c r="B566" s="12" t="s">
        <v>152</v>
      </c>
      <c r="C566" s="12" t="s">
        <v>152</v>
      </c>
    </row>
    <row r="567" spans="1:3" ht="12.75">
      <c r="A567" s="29">
        <v>3007533</v>
      </c>
      <c r="B567" s="12" t="s">
        <v>152</v>
      </c>
      <c r="C567" s="12" t="s">
        <v>152</v>
      </c>
    </row>
    <row r="568" spans="1:3" ht="12.75">
      <c r="A568" s="29">
        <v>3007500</v>
      </c>
      <c r="B568" s="12" t="s">
        <v>152</v>
      </c>
      <c r="C568" s="12" t="s">
        <v>152</v>
      </c>
    </row>
    <row r="569" spans="1:3" ht="12.75">
      <c r="A569" s="29">
        <v>3007558</v>
      </c>
      <c r="B569" s="12" t="s">
        <v>152</v>
      </c>
      <c r="C569" s="12" t="s">
        <v>152</v>
      </c>
    </row>
    <row r="570" spans="1:3" ht="12.75">
      <c r="A570" s="29">
        <v>3007566</v>
      </c>
      <c r="B570" s="12" t="s">
        <v>152</v>
      </c>
      <c r="C570" s="12" t="s">
        <v>152</v>
      </c>
    </row>
    <row r="571" spans="1:3" ht="12.75">
      <c r="A571" s="29">
        <v>3007557</v>
      </c>
      <c r="B571" s="12" t="s">
        <v>152</v>
      </c>
      <c r="C571" s="12" t="s">
        <v>152</v>
      </c>
    </row>
    <row r="572" spans="1:3" ht="12.75">
      <c r="A572" s="29">
        <v>3007569</v>
      </c>
      <c r="B572" s="12" t="s">
        <v>152</v>
      </c>
      <c r="C572" s="12" t="s">
        <v>152</v>
      </c>
    </row>
    <row r="573" spans="1:3" ht="12.75">
      <c r="A573" s="29">
        <v>3007576</v>
      </c>
      <c r="B573" s="12" t="s">
        <v>152</v>
      </c>
      <c r="C573" s="12" t="s">
        <v>152</v>
      </c>
    </row>
    <row r="574" spans="1:3" ht="12.75">
      <c r="A574" s="29">
        <v>3007561</v>
      </c>
      <c r="B574" s="12" t="s">
        <v>152</v>
      </c>
      <c r="C574" s="12" t="s">
        <v>152</v>
      </c>
    </row>
    <row r="575" spans="1:3" ht="12.75">
      <c r="A575" s="29">
        <v>3007578</v>
      </c>
      <c r="B575" s="12" t="s">
        <v>152</v>
      </c>
      <c r="C575" s="12" t="s">
        <v>152</v>
      </c>
    </row>
    <row r="576" spans="1:3" ht="12.75">
      <c r="A576" s="29">
        <v>3007580</v>
      </c>
      <c r="B576" s="12" t="s">
        <v>152</v>
      </c>
      <c r="C576" s="12" t="s">
        <v>152</v>
      </c>
    </row>
    <row r="577" spans="1:3" ht="12.75">
      <c r="A577" s="29">
        <v>3007579</v>
      </c>
      <c r="B577" s="12" t="s">
        <v>152</v>
      </c>
      <c r="C577" s="12" t="s">
        <v>152</v>
      </c>
    </row>
    <row r="578" spans="1:3" ht="12.75">
      <c r="A578" s="29">
        <v>3007584</v>
      </c>
      <c r="B578" s="12" t="s">
        <v>152</v>
      </c>
      <c r="C578" s="12" t="s">
        <v>152</v>
      </c>
    </row>
    <row r="579" spans="1:3" ht="12.75">
      <c r="A579" s="29">
        <v>3007588</v>
      </c>
      <c r="B579" s="12" t="s">
        <v>152</v>
      </c>
      <c r="C579" s="12" t="s">
        <v>152</v>
      </c>
    </row>
    <row r="580" spans="1:3" ht="12.75">
      <c r="A580" s="29">
        <v>3007592</v>
      </c>
      <c r="B580" s="12" t="s">
        <v>152</v>
      </c>
      <c r="C580" s="12" t="s">
        <v>152</v>
      </c>
    </row>
    <row r="581" spans="1:3" ht="12.75">
      <c r="A581" s="29">
        <v>3007593</v>
      </c>
      <c r="B581" s="12" t="s">
        <v>152</v>
      </c>
      <c r="C581" s="12" t="s">
        <v>152</v>
      </c>
    </row>
    <row r="582" spans="1:3" ht="12.75">
      <c r="A582" s="29">
        <v>3007610</v>
      </c>
      <c r="B582" s="12" t="s">
        <v>152</v>
      </c>
      <c r="C582" s="12" t="s">
        <v>152</v>
      </c>
    </row>
    <row r="583" spans="1:3" ht="12.75">
      <c r="A583" s="29">
        <v>3007614</v>
      </c>
      <c r="B583" s="12" t="s">
        <v>152</v>
      </c>
      <c r="C583" s="12" t="s">
        <v>152</v>
      </c>
    </row>
    <row r="584" spans="1:3" ht="12.75">
      <c r="A584" s="29">
        <v>3007623</v>
      </c>
      <c r="B584" s="12" t="s">
        <v>152</v>
      </c>
      <c r="C584" s="12" t="s">
        <v>152</v>
      </c>
    </row>
    <row r="585" spans="1:3" ht="12.75">
      <c r="A585" s="29">
        <v>3007624</v>
      </c>
      <c r="B585" s="12" t="s">
        <v>152</v>
      </c>
      <c r="C585" s="12" t="s">
        <v>152</v>
      </c>
    </row>
    <row r="586" spans="1:3" ht="12.75">
      <c r="A586" s="29">
        <v>3007633</v>
      </c>
      <c r="B586" s="12" t="s">
        <v>152</v>
      </c>
      <c r="C586" s="12" t="s">
        <v>152</v>
      </c>
    </row>
    <row r="587" spans="1:3" ht="12.75">
      <c r="A587" s="29">
        <v>3007641</v>
      </c>
      <c r="B587" s="12" t="s">
        <v>152</v>
      </c>
      <c r="C587" s="12" t="s">
        <v>152</v>
      </c>
    </row>
    <row r="588" spans="1:3" ht="12.75">
      <c r="A588" s="29">
        <v>3007653</v>
      </c>
      <c r="B588" s="12" t="s">
        <v>152</v>
      </c>
      <c r="C588" s="12" t="s">
        <v>152</v>
      </c>
    </row>
    <row r="589" spans="1:3" ht="12.75">
      <c r="A589" s="29">
        <v>3007654</v>
      </c>
      <c r="B589" s="12" t="s">
        <v>152</v>
      </c>
      <c r="C589" s="12" t="s">
        <v>152</v>
      </c>
    </row>
    <row r="590" spans="1:3" ht="12.75">
      <c r="A590" s="29">
        <v>3007666</v>
      </c>
      <c r="B590" s="12" t="s">
        <v>152</v>
      </c>
      <c r="C590" s="12" t="s">
        <v>152</v>
      </c>
    </row>
    <row r="591" spans="1:3" ht="12.75">
      <c r="A591" s="29">
        <v>3007667</v>
      </c>
      <c r="B591" s="12" t="s">
        <v>152</v>
      </c>
      <c r="C591" s="12" t="s">
        <v>152</v>
      </c>
    </row>
    <row r="592" spans="1:3" ht="12.75">
      <c r="A592" s="29">
        <v>3007682</v>
      </c>
      <c r="B592" s="12" t="s">
        <v>152</v>
      </c>
      <c r="C592" s="12" t="s">
        <v>152</v>
      </c>
    </row>
    <row r="593" spans="1:3" ht="12.75">
      <c r="A593" s="29">
        <v>3007683</v>
      </c>
      <c r="B593" s="12" t="s">
        <v>152</v>
      </c>
      <c r="C593" s="12" t="s">
        <v>152</v>
      </c>
    </row>
    <row r="594" spans="1:3" ht="12.75">
      <c r="A594" s="29">
        <v>3007685</v>
      </c>
      <c r="B594" s="12" t="s">
        <v>152</v>
      </c>
      <c r="C594" s="12" t="s">
        <v>152</v>
      </c>
    </row>
    <row r="595" spans="1:3" ht="12.75">
      <c r="A595" s="29">
        <v>3007698</v>
      </c>
      <c r="B595" s="12" t="s">
        <v>152</v>
      </c>
      <c r="C595" s="12" t="s">
        <v>152</v>
      </c>
    </row>
    <row r="596" spans="1:3" ht="12.75">
      <c r="A596" s="29">
        <v>3007700</v>
      </c>
      <c r="B596" s="12" t="s">
        <v>152</v>
      </c>
      <c r="C596" s="12" t="s">
        <v>152</v>
      </c>
    </row>
    <row r="597" spans="1:3" ht="12.75">
      <c r="A597" s="29">
        <v>3007723</v>
      </c>
      <c r="B597" s="12" t="s">
        <v>152</v>
      </c>
      <c r="C597" s="12" t="s">
        <v>152</v>
      </c>
    </row>
    <row r="598" spans="1:3" ht="12.75">
      <c r="A598" s="29">
        <v>3007724</v>
      </c>
      <c r="B598" s="12" t="s">
        <v>152</v>
      </c>
      <c r="C598" s="12" t="s">
        <v>152</v>
      </c>
    </row>
    <row r="599" spans="1:3" ht="12.75">
      <c r="A599" s="29">
        <v>3007710</v>
      </c>
      <c r="B599" s="12" t="s">
        <v>152</v>
      </c>
      <c r="C599" s="12" t="s">
        <v>152</v>
      </c>
    </row>
    <row r="600" spans="1:3" ht="12.75">
      <c r="A600" s="29">
        <v>3007751</v>
      </c>
      <c r="B600" s="12" t="s">
        <v>152</v>
      </c>
      <c r="C600" s="12" t="s">
        <v>152</v>
      </c>
    </row>
    <row r="601" spans="1:3" ht="12.75">
      <c r="A601" s="34">
        <v>3006755</v>
      </c>
      <c r="B601" s="12" t="s">
        <v>152</v>
      </c>
      <c r="C601" s="12" t="s">
        <v>152</v>
      </c>
    </row>
    <row r="602" spans="1:3" ht="12.75">
      <c r="A602" s="34">
        <v>3007326</v>
      </c>
      <c r="B602" s="12" t="s">
        <v>152</v>
      </c>
      <c r="C602" s="12" t="s">
        <v>152</v>
      </c>
    </row>
    <row r="603" spans="1:3" ht="12.75">
      <c r="A603" s="34">
        <v>3007552</v>
      </c>
      <c r="B603" s="12" t="s">
        <v>152</v>
      </c>
      <c r="C603" s="12" t="s">
        <v>152</v>
      </c>
    </row>
    <row r="604" spans="1:3" ht="12.75">
      <c r="A604" s="34">
        <v>3007585</v>
      </c>
      <c r="B604" s="12" t="s">
        <v>152</v>
      </c>
      <c r="C604" s="12" t="s">
        <v>152</v>
      </c>
    </row>
    <row r="605" spans="1:3" ht="12.75">
      <c r="A605" s="34">
        <v>3007589</v>
      </c>
      <c r="B605" s="12" t="s">
        <v>152</v>
      </c>
      <c r="C605" s="12" t="s">
        <v>152</v>
      </c>
    </row>
    <row r="606" spans="1:3" ht="12.75">
      <c r="A606" s="34">
        <v>3007599</v>
      </c>
      <c r="B606" s="12" t="s">
        <v>152</v>
      </c>
      <c r="C606" s="12" t="s">
        <v>152</v>
      </c>
    </row>
    <row r="607" spans="1:3" ht="12.75">
      <c r="A607" s="34">
        <v>3007652</v>
      </c>
      <c r="B607" s="12" t="s">
        <v>152</v>
      </c>
      <c r="C607" s="12" t="s">
        <v>152</v>
      </c>
    </row>
    <row r="608" spans="1:3" ht="12.75">
      <c r="A608" s="34">
        <v>3007660</v>
      </c>
      <c r="B608" s="12" t="s">
        <v>152</v>
      </c>
      <c r="C608" s="12" t="s">
        <v>152</v>
      </c>
    </row>
    <row r="609" spans="1:3" ht="12.75">
      <c r="A609" s="34">
        <v>3007664</v>
      </c>
      <c r="B609" s="12" t="s">
        <v>152</v>
      </c>
      <c r="C609" s="12" t="s">
        <v>152</v>
      </c>
    </row>
    <row r="610" spans="1:3" ht="12.75">
      <c r="A610" s="34">
        <v>3007691</v>
      </c>
      <c r="B610" s="12" t="s">
        <v>152</v>
      </c>
      <c r="C610" s="12" t="s">
        <v>152</v>
      </c>
    </row>
    <row r="611" spans="1:3" ht="12.75">
      <c r="A611" s="34">
        <v>3007692</v>
      </c>
      <c r="B611" s="12" t="s">
        <v>152</v>
      </c>
      <c r="C611" s="12" t="s">
        <v>152</v>
      </c>
    </row>
    <row r="612" spans="1:3" ht="12.75">
      <c r="A612" s="34">
        <v>3007712</v>
      </c>
      <c r="B612" s="12" t="s">
        <v>152</v>
      </c>
      <c r="C612" s="12" t="s">
        <v>152</v>
      </c>
    </row>
    <row r="613" spans="1:3" ht="12.75">
      <c r="A613" s="34">
        <v>3007719</v>
      </c>
      <c r="B613" s="12" t="s">
        <v>152</v>
      </c>
      <c r="C613" s="12" t="s">
        <v>152</v>
      </c>
    </row>
    <row r="614" spans="1:3" ht="12.75">
      <c r="A614" s="34">
        <v>3007733</v>
      </c>
      <c r="B614" s="12" t="s">
        <v>152</v>
      </c>
      <c r="C614" s="12" t="s">
        <v>152</v>
      </c>
    </row>
    <row r="615" spans="1:3" ht="12.75">
      <c r="A615" s="34">
        <v>3007740</v>
      </c>
      <c r="B615" s="12" t="s">
        <v>152</v>
      </c>
      <c r="C615" s="12" t="s">
        <v>152</v>
      </c>
    </row>
    <row r="616" spans="1:3" ht="12.75">
      <c r="A616" s="34">
        <v>3007749</v>
      </c>
      <c r="B616" s="12" t="s">
        <v>152</v>
      </c>
      <c r="C616" s="12" t="s">
        <v>152</v>
      </c>
    </row>
    <row r="617" spans="1:3" ht="12.75">
      <c r="A617" s="34">
        <v>3007750</v>
      </c>
      <c r="B617" s="12" t="s">
        <v>152</v>
      </c>
      <c r="C617" s="12" t="s">
        <v>152</v>
      </c>
    </row>
    <row r="618" spans="1:3" ht="12.75">
      <c r="A618" s="34">
        <v>3007757</v>
      </c>
      <c r="B618" s="12" t="s">
        <v>152</v>
      </c>
      <c r="C618" s="12" t="s">
        <v>152</v>
      </c>
    </row>
    <row r="619" spans="1:3" ht="12.75">
      <c r="A619" s="34">
        <v>3007763</v>
      </c>
      <c r="B619" s="12" t="s">
        <v>152</v>
      </c>
      <c r="C619" s="12" t="s">
        <v>152</v>
      </c>
    </row>
    <row r="620" spans="1:3" ht="12.75">
      <c r="A620" s="34">
        <v>3007766</v>
      </c>
      <c r="B620" s="12" t="s">
        <v>152</v>
      </c>
      <c r="C620" s="12" t="s">
        <v>152</v>
      </c>
    </row>
    <row r="621" spans="1:3" ht="12.75">
      <c r="A621" s="34">
        <v>3007773</v>
      </c>
      <c r="B621" s="12" t="s">
        <v>152</v>
      </c>
      <c r="C621" s="12" t="s">
        <v>152</v>
      </c>
    </row>
    <row r="622" spans="1:3" ht="12.75">
      <c r="A622" s="34">
        <v>3007772</v>
      </c>
      <c r="B622" s="12" t="s">
        <v>152</v>
      </c>
      <c r="C622" s="12" t="s">
        <v>152</v>
      </c>
    </row>
    <row r="623" spans="1:3" ht="12.75">
      <c r="A623" s="34">
        <v>3007779</v>
      </c>
      <c r="B623" s="12" t="s">
        <v>152</v>
      </c>
      <c r="C623" s="12" t="s">
        <v>152</v>
      </c>
    </row>
    <row r="624" spans="1:3" ht="12.75">
      <c r="A624" s="34">
        <v>3007792</v>
      </c>
      <c r="B624" s="12" t="s">
        <v>152</v>
      </c>
      <c r="C624" s="12" t="s">
        <v>152</v>
      </c>
    </row>
    <row r="625" spans="1:3" ht="12.75">
      <c r="A625" s="34">
        <v>3007799</v>
      </c>
      <c r="B625" s="12" t="s">
        <v>152</v>
      </c>
      <c r="C625" s="12" t="s">
        <v>152</v>
      </c>
    </row>
    <row r="626" spans="1:3" ht="12.75">
      <c r="A626" s="34">
        <v>3007803</v>
      </c>
      <c r="B626" s="12" t="s">
        <v>152</v>
      </c>
      <c r="C626" s="12" t="s">
        <v>152</v>
      </c>
    </row>
    <row r="627" spans="1:3" ht="12.75">
      <c r="A627" s="34">
        <v>3007809</v>
      </c>
      <c r="B627" s="12" t="s">
        <v>152</v>
      </c>
      <c r="C627" s="12" t="s">
        <v>152</v>
      </c>
    </row>
    <row r="628" spans="1:3" ht="12.75">
      <c r="A628" s="34">
        <v>3007811</v>
      </c>
      <c r="B628" s="12" t="s">
        <v>152</v>
      </c>
      <c r="C628" s="12" t="s">
        <v>152</v>
      </c>
    </row>
    <row r="629" spans="1:3" ht="12.75">
      <c r="A629" s="34">
        <v>3007818</v>
      </c>
      <c r="B629" s="12" t="s">
        <v>152</v>
      </c>
      <c r="C629" s="12" t="s">
        <v>152</v>
      </c>
    </row>
    <row r="630" spans="1:3" ht="12.75">
      <c r="A630" s="34">
        <v>3007828</v>
      </c>
      <c r="B630" s="12" t="s">
        <v>152</v>
      </c>
      <c r="C630" s="12" t="s">
        <v>152</v>
      </c>
    </row>
    <row r="631" spans="1:3" ht="12.75">
      <c r="A631" s="34">
        <v>3007832</v>
      </c>
      <c r="B631" s="12" t="s">
        <v>152</v>
      </c>
      <c r="C631" s="12" t="s">
        <v>152</v>
      </c>
    </row>
    <row r="632" spans="1:3" ht="12.75">
      <c r="A632" s="34">
        <v>3007836</v>
      </c>
      <c r="B632" s="12" t="s">
        <v>152</v>
      </c>
      <c r="C632" s="12" t="s">
        <v>152</v>
      </c>
    </row>
    <row r="633" spans="1:3" ht="12.75">
      <c r="A633" s="34">
        <v>3007831</v>
      </c>
      <c r="B633" s="12" t="s">
        <v>152</v>
      </c>
      <c r="C633" s="12" t="s">
        <v>152</v>
      </c>
    </row>
    <row r="634" spans="1:3" ht="12.75">
      <c r="A634" s="34">
        <v>3007847</v>
      </c>
      <c r="B634" s="12" t="s">
        <v>152</v>
      </c>
      <c r="C634" s="12" t="s">
        <v>152</v>
      </c>
    </row>
    <row r="635" spans="1:3" ht="12.75">
      <c r="A635" s="34">
        <v>3007848</v>
      </c>
      <c r="B635" s="12" t="s">
        <v>152</v>
      </c>
      <c r="C635" s="12" t="s">
        <v>152</v>
      </c>
    </row>
    <row r="636" spans="1:3" ht="12.75">
      <c r="A636" s="34">
        <v>3007852</v>
      </c>
      <c r="B636" s="12" t="s">
        <v>152</v>
      </c>
      <c r="C636" s="12" t="s">
        <v>152</v>
      </c>
    </row>
    <row r="637" spans="1:3" ht="12.75">
      <c r="A637" s="34">
        <v>3007844</v>
      </c>
      <c r="B637" s="12" t="s">
        <v>152</v>
      </c>
      <c r="C637" s="12" t="s">
        <v>152</v>
      </c>
    </row>
    <row r="638" spans="1:3" ht="12.75">
      <c r="A638" s="34">
        <v>3007853</v>
      </c>
      <c r="B638" s="12" t="s">
        <v>152</v>
      </c>
      <c r="C638" s="12" t="s">
        <v>152</v>
      </c>
    </row>
    <row r="639" spans="1:3" ht="12.75">
      <c r="A639" s="34">
        <v>3007855</v>
      </c>
      <c r="B639" s="12" t="s">
        <v>152</v>
      </c>
      <c r="C639" s="12" t="s">
        <v>152</v>
      </c>
    </row>
    <row r="640" spans="1:3" ht="12.75">
      <c r="A640" s="34">
        <v>3007861</v>
      </c>
      <c r="B640" s="12" t="s">
        <v>152</v>
      </c>
      <c r="C640" s="12" t="s">
        <v>152</v>
      </c>
    </row>
    <row r="641" spans="1:3" ht="12.75">
      <c r="A641" s="34">
        <v>3007871</v>
      </c>
      <c r="B641" s="12" t="s">
        <v>152</v>
      </c>
      <c r="C641" s="12" t="s">
        <v>152</v>
      </c>
    </row>
    <row r="642" spans="1:3" ht="12.75">
      <c r="A642" s="34">
        <v>3007876</v>
      </c>
      <c r="B642" s="12" t="s">
        <v>152</v>
      </c>
      <c r="C642" s="12" t="s">
        <v>152</v>
      </c>
    </row>
    <row r="643" spans="1:3" ht="12.75">
      <c r="A643" s="34">
        <v>3007875</v>
      </c>
      <c r="B643" s="12" t="s">
        <v>152</v>
      </c>
      <c r="C643" s="12" t="s">
        <v>152</v>
      </c>
    </row>
    <row r="644" spans="1:3" ht="12.75">
      <c r="A644" s="34">
        <v>3007878</v>
      </c>
      <c r="B644" s="12" t="s">
        <v>152</v>
      </c>
      <c r="C644" s="12" t="s">
        <v>152</v>
      </c>
    </row>
    <row r="645" spans="1:3" ht="12.75">
      <c r="A645" s="34">
        <v>3007879</v>
      </c>
      <c r="B645" s="12" t="s">
        <v>152</v>
      </c>
      <c r="C645" s="12" t="s">
        <v>152</v>
      </c>
    </row>
    <row r="646" spans="1:3" ht="12.75">
      <c r="A646" s="34">
        <v>3007881</v>
      </c>
      <c r="B646" s="12" t="s">
        <v>152</v>
      </c>
      <c r="C646" s="12" t="s">
        <v>152</v>
      </c>
    </row>
    <row r="647" spans="1:3" ht="12.75">
      <c r="A647" s="34">
        <v>3007884</v>
      </c>
      <c r="B647" s="12" t="s">
        <v>152</v>
      </c>
      <c r="C647" s="12" t="s">
        <v>152</v>
      </c>
    </row>
    <row r="648" spans="1:3" ht="12.75">
      <c r="A648" s="34">
        <v>3007883</v>
      </c>
      <c r="B648" s="12" t="s">
        <v>152</v>
      </c>
      <c r="C648" s="12" t="s">
        <v>152</v>
      </c>
    </row>
    <row r="649" spans="1:3" ht="12.75">
      <c r="A649" s="34">
        <v>3007885</v>
      </c>
      <c r="B649" s="12" t="s">
        <v>152</v>
      </c>
      <c r="C649" s="12" t="s">
        <v>152</v>
      </c>
    </row>
    <row r="650" spans="1:3" ht="12.75">
      <c r="A650" s="34">
        <v>3007887</v>
      </c>
      <c r="B650" s="12" t="s">
        <v>152</v>
      </c>
      <c r="C650" s="12" t="s">
        <v>152</v>
      </c>
    </row>
    <row r="651" spans="1:3" ht="12.75">
      <c r="A651" s="34">
        <v>3007888</v>
      </c>
      <c r="B651" s="12" t="s">
        <v>152</v>
      </c>
      <c r="C651" s="12" t="s">
        <v>152</v>
      </c>
    </row>
    <row r="652" spans="1:3" ht="12.75">
      <c r="A652" s="34">
        <v>3007889</v>
      </c>
      <c r="B652" s="12" t="s">
        <v>152</v>
      </c>
      <c r="C652" s="12" t="s">
        <v>152</v>
      </c>
    </row>
    <row r="653" spans="1:3" ht="12.75">
      <c r="A653" s="34">
        <v>3007893</v>
      </c>
      <c r="B653" s="12" t="s">
        <v>152</v>
      </c>
      <c r="C653" s="12" t="s">
        <v>152</v>
      </c>
    </row>
    <row r="654" spans="1:3" ht="12.75">
      <c r="A654" s="34">
        <v>3007896</v>
      </c>
      <c r="B654" s="12" t="s">
        <v>152</v>
      </c>
      <c r="C654" s="12" t="s">
        <v>152</v>
      </c>
    </row>
    <row r="655" spans="1:3" ht="12.75">
      <c r="A655" s="34">
        <v>3007898</v>
      </c>
      <c r="B655" s="12" t="s">
        <v>152</v>
      </c>
      <c r="C655" s="12" t="s">
        <v>152</v>
      </c>
    </row>
    <row r="656" spans="1:3" ht="12.75">
      <c r="A656" s="34">
        <v>3007901</v>
      </c>
      <c r="B656" s="12" t="s">
        <v>152</v>
      </c>
      <c r="C656" s="12" t="s">
        <v>152</v>
      </c>
    </row>
    <row r="657" spans="1:3" ht="12.75">
      <c r="A657" s="34">
        <v>3007903</v>
      </c>
      <c r="B657" s="12" t="s">
        <v>152</v>
      </c>
      <c r="C657" s="12" t="s">
        <v>152</v>
      </c>
    </row>
    <row r="658" spans="1:3" ht="12.75">
      <c r="A658" s="34">
        <v>3007906</v>
      </c>
      <c r="B658" s="12" t="s">
        <v>152</v>
      </c>
      <c r="C658" s="12" t="s">
        <v>152</v>
      </c>
    </row>
    <row r="659" spans="1:3" ht="12.75">
      <c r="A659" s="34">
        <v>3007907</v>
      </c>
      <c r="B659" s="12" t="s">
        <v>152</v>
      </c>
      <c r="C659" s="12" t="s">
        <v>152</v>
      </c>
    </row>
    <row r="660" spans="1:3" ht="12.75">
      <c r="A660" s="34">
        <v>3007908</v>
      </c>
      <c r="B660" s="12" t="s">
        <v>152</v>
      </c>
      <c r="C660" s="12" t="s">
        <v>152</v>
      </c>
    </row>
    <row r="661" spans="1:3" ht="12.75">
      <c r="A661" s="34">
        <v>3007910</v>
      </c>
      <c r="B661" s="12" t="s">
        <v>152</v>
      </c>
      <c r="C661" s="12" t="s">
        <v>152</v>
      </c>
    </row>
    <row r="662" spans="1:3" ht="12.75">
      <c r="A662" s="13">
        <v>3008435</v>
      </c>
      <c r="B662" s="12" t="s">
        <v>152</v>
      </c>
      <c r="C662" s="12" t="s">
        <v>152</v>
      </c>
    </row>
    <row r="663" spans="1:3" ht="12.75">
      <c r="A663" s="13">
        <v>3008458</v>
      </c>
      <c r="B663" s="12" t="s">
        <v>152</v>
      </c>
      <c r="C663" s="12" t="s">
        <v>152</v>
      </c>
    </row>
    <row r="664" spans="1:3" ht="12.75">
      <c r="A664" s="13">
        <v>3008480</v>
      </c>
      <c r="B664" s="12" t="s">
        <v>152</v>
      </c>
      <c r="C664" s="12" t="s">
        <v>152</v>
      </c>
    </row>
    <row r="665" spans="1:3" ht="12.75">
      <c r="A665" s="13">
        <v>3008504</v>
      </c>
      <c r="B665" s="12" t="s">
        <v>152</v>
      </c>
      <c r="C665" s="12" t="s">
        <v>152</v>
      </c>
    </row>
    <row r="666" spans="1:3" ht="12.75">
      <c r="A666" s="13">
        <v>3008509</v>
      </c>
      <c r="B666" s="12" t="s">
        <v>152</v>
      </c>
      <c r="C666" s="12" t="s">
        <v>152</v>
      </c>
    </row>
    <row r="667" spans="1:3" ht="12.75">
      <c r="A667" s="13">
        <v>3008529</v>
      </c>
      <c r="B667" s="12" t="s">
        <v>152</v>
      </c>
      <c r="C667" s="12" t="s">
        <v>152</v>
      </c>
    </row>
    <row r="668" spans="1:3" ht="12.75">
      <c r="A668" s="13">
        <v>3008528</v>
      </c>
      <c r="B668" s="12" t="s">
        <v>152</v>
      </c>
      <c r="C668" s="12" t="s">
        <v>152</v>
      </c>
    </row>
    <row r="669" spans="1:3" ht="12.75">
      <c r="A669" s="13">
        <v>3008531</v>
      </c>
      <c r="B669" s="12" t="s">
        <v>152</v>
      </c>
      <c r="C669" s="12" t="s">
        <v>152</v>
      </c>
    </row>
    <row r="670" spans="1:3" ht="12.75">
      <c r="A670" s="13">
        <v>3008534</v>
      </c>
      <c r="B670" s="12" t="s">
        <v>152</v>
      </c>
      <c r="C670" s="12" t="s">
        <v>152</v>
      </c>
    </row>
    <row r="671" spans="1:3" ht="12.75">
      <c r="A671" s="13">
        <v>3008536</v>
      </c>
      <c r="B671" s="12" t="s">
        <v>152</v>
      </c>
      <c r="C671" s="12" t="s">
        <v>152</v>
      </c>
    </row>
    <row r="672" spans="1:3" ht="12.75">
      <c r="A672" s="13">
        <v>3008547</v>
      </c>
      <c r="B672" s="12" t="s">
        <v>152</v>
      </c>
      <c r="C672" s="12" t="s">
        <v>152</v>
      </c>
    </row>
    <row r="673" spans="1:3" ht="12.75">
      <c r="A673" s="13">
        <v>3008550</v>
      </c>
      <c r="B673" s="12" t="s">
        <v>152</v>
      </c>
      <c r="C673" s="12" t="s">
        <v>152</v>
      </c>
    </row>
    <row r="674" spans="1:3" ht="12.75">
      <c r="A674" s="13">
        <v>3008552</v>
      </c>
      <c r="B674" s="12" t="s">
        <v>152</v>
      </c>
      <c r="C674" s="12" t="s">
        <v>152</v>
      </c>
    </row>
    <row r="675" spans="1:3" ht="12.75">
      <c r="A675" s="13">
        <v>3008556</v>
      </c>
      <c r="B675" s="12" t="s">
        <v>152</v>
      </c>
      <c r="C675" s="12" t="s">
        <v>152</v>
      </c>
    </row>
    <row r="676" spans="1:3" ht="12.75">
      <c r="A676" s="13">
        <v>3008557</v>
      </c>
      <c r="B676" s="12" t="s">
        <v>152</v>
      </c>
      <c r="C676" s="12" t="s">
        <v>152</v>
      </c>
    </row>
    <row r="677" spans="1:3" ht="12.75">
      <c r="A677" s="13">
        <v>3008560</v>
      </c>
      <c r="B677" s="12" t="s">
        <v>152</v>
      </c>
      <c r="C677" s="12" t="s">
        <v>152</v>
      </c>
    </row>
    <row r="678" spans="1:3" ht="12.75">
      <c r="A678" s="13">
        <v>3008564</v>
      </c>
      <c r="B678" s="12" t="s">
        <v>152</v>
      </c>
      <c r="C678" s="12" t="s">
        <v>152</v>
      </c>
    </row>
    <row r="679" spans="1:3" ht="12.75">
      <c r="A679" s="13">
        <v>3008569</v>
      </c>
      <c r="B679" s="12" t="s">
        <v>152</v>
      </c>
      <c r="C679" s="12" t="s">
        <v>152</v>
      </c>
    </row>
    <row r="680" spans="1:3" ht="12.75">
      <c r="A680" s="13">
        <v>3008572</v>
      </c>
      <c r="B680" s="12" t="s">
        <v>152</v>
      </c>
      <c r="C680" s="12" t="s">
        <v>152</v>
      </c>
    </row>
    <row r="681" spans="1:3" ht="12.75">
      <c r="A681" s="13">
        <v>3008573</v>
      </c>
      <c r="B681" s="12" t="s">
        <v>152</v>
      </c>
      <c r="C681" s="12" t="s">
        <v>152</v>
      </c>
    </row>
    <row r="682" spans="1:3" ht="12.75">
      <c r="A682" s="13">
        <v>3008578</v>
      </c>
      <c r="B682" s="12" t="s">
        <v>152</v>
      </c>
      <c r="C682" s="12" t="s">
        <v>152</v>
      </c>
    </row>
    <row r="683" spans="1:3" ht="12.75">
      <c r="A683" s="13">
        <v>3008579</v>
      </c>
      <c r="B683" s="12" t="s">
        <v>152</v>
      </c>
      <c r="C683" s="12" t="s">
        <v>152</v>
      </c>
    </row>
    <row r="684" spans="1:3" ht="12.75">
      <c r="A684" s="13">
        <v>3008581</v>
      </c>
      <c r="B684" s="12" t="s">
        <v>152</v>
      </c>
      <c r="C684" s="12" t="s">
        <v>152</v>
      </c>
    </row>
    <row r="685" spans="1:3" ht="12.75">
      <c r="A685" s="13">
        <v>3008582</v>
      </c>
      <c r="B685" s="12" t="s">
        <v>152</v>
      </c>
      <c r="C685" s="12" t="s">
        <v>152</v>
      </c>
    </row>
    <row r="686" spans="1:3" ht="12.75">
      <c r="A686" s="13">
        <v>3008590</v>
      </c>
      <c r="B686" s="12" t="s">
        <v>152</v>
      </c>
      <c r="C686" s="12" t="s">
        <v>152</v>
      </c>
    </row>
    <row r="687" spans="1:3" ht="12.75">
      <c r="A687" s="13">
        <v>3008592</v>
      </c>
      <c r="B687" s="12" t="s">
        <v>152</v>
      </c>
      <c r="C687" s="12" t="s">
        <v>152</v>
      </c>
    </row>
    <row r="688" spans="1:3" ht="12.75">
      <c r="A688" s="13">
        <v>3008593</v>
      </c>
      <c r="B688" s="12" t="s">
        <v>152</v>
      </c>
      <c r="C688" s="12" t="s">
        <v>152</v>
      </c>
    </row>
    <row r="689" spans="1:3" ht="12.75">
      <c r="A689" s="13">
        <v>3008594</v>
      </c>
      <c r="B689" s="12" t="s">
        <v>152</v>
      </c>
      <c r="C689" s="12" t="s">
        <v>152</v>
      </c>
    </row>
    <row r="690" spans="1:3" ht="12.75">
      <c r="A690" s="13">
        <v>3008605</v>
      </c>
      <c r="B690" s="12" t="s">
        <v>152</v>
      </c>
      <c r="C690" s="12" t="s">
        <v>152</v>
      </c>
    </row>
    <row r="691" spans="1:3" ht="12.75">
      <c r="A691" s="13">
        <v>3008609</v>
      </c>
      <c r="B691" s="12" t="s">
        <v>152</v>
      </c>
      <c r="C691" s="12" t="s">
        <v>152</v>
      </c>
    </row>
    <row r="692" spans="1:3" ht="12.75">
      <c r="A692" s="13">
        <v>3008620</v>
      </c>
      <c r="B692" s="12" t="s">
        <v>152</v>
      </c>
      <c r="C692" s="12" t="s">
        <v>152</v>
      </c>
    </row>
    <row r="693" spans="1:3" ht="12.75">
      <c r="A693" s="13">
        <v>3008624</v>
      </c>
      <c r="B693" s="12" t="s">
        <v>152</v>
      </c>
      <c r="C693" s="12" t="s">
        <v>152</v>
      </c>
    </row>
    <row r="694" spans="1:3" ht="12.75">
      <c r="A694" s="13">
        <v>3008621</v>
      </c>
      <c r="B694" s="12" t="s">
        <v>152</v>
      </c>
      <c r="C694" s="12" t="s">
        <v>152</v>
      </c>
    </row>
    <row r="695" spans="1:3" ht="12.75">
      <c r="A695" s="13">
        <v>3008631</v>
      </c>
      <c r="B695" s="12" t="s">
        <v>152</v>
      </c>
      <c r="C695" s="12" t="s">
        <v>152</v>
      </c>
    </row>
    <row r="696" spans="1:3" ht="12.75">
      <c r="A696" s="13">
        <v>3008639</v>
      </c>
      <c r="B696" s="12" t="s">
        <v>152</v>
      </c>
      <c r="C696" s="12" t="s">
        <v>152</v>
      </c>
    </row>
    <row r="697" spans="1:3" ht="12.75">
      <c r="A697" s="13">
        <v>3008640</v>
      </c>
      <c r="B697" s="12" t="s">
        <v>152</v>
      </c>
      <c r="C697" s="12" t="s">
        <v>152</v>
      </c>
    </row>
    <row r="698" spans="1:3" ht="12.75">
      <c r="A698" s="13">
        <v>3008647</v>
      </c>
      <c r="B698" s="12" t="s">
        <v>152</v>
      </c>
      <c r="C698" s="12" t="s">
        <v>152</v>
      </c>
    </row>
    <row r="699" spans="1:3" ht="12.75">
      <c r="A699" s="13">
        <v>3008667</v>
      </c>
      <c r="B699" s="12" t="s">
        <v>152</v>
      </c>
      <c r="C699" s="12" t="s">
        <v>152</v>
      </c>
    </row>
    <row r="700" spans="1:3" ht="12.75">
      <c r="A700" s="35">
        <v>3008669</v>
      </c>
      <c r="B700" s="12" t="s">
        <v>152</v>
      </c>
      <c r="C700" s="12" t="s">
        <v>152</v>
      </c>
    </row>
    <row r="701" spans="1:3" ht="12.75">
      <c r="A701" s="35">
        <v>3008671</v>
      </c>
      <c r="B701" s="12" t="s">
        <v>152</v>
      </c>
      <c r="C701" s="12" t="s">
        <v>152</v>
      </c>
    </row>
    <row r="702" spans="1:3" ht="12.75">
      <c r="A702" s="35">
        <v>3008664</v>
      </c>
      <c r="B702" s="12" t="s">
        <v>152</v>
      </c>
      <c r="C702" s="12" t="s">
        <v>152</v>
      </c>
    </row>
    <row r="703" spans="1:3" ht="12.75">
      <c r="A703" s="35">
        <v>3008680</v>
      </c>
      <c r="B703" s="12" t="s">
        <v>152</v>
      </c>
      <c r="C703" s="12" t="s">
        <v>152</v>
      </c>
    </row>
    <row r="704" spans="1:3" ht="12.75">
      <c r="A704" s="35">
        <v>3008681</v>
      </c>
      <c r="B704" s="12" t="s">
        <v>152</v>
      </c>
      <c r="C704" s="12" t="s">
        <v>152</v>
      </c>
    </row>
    <row r="705" spans="1:3" ht="12.75">
      <c r="A705" s="35">
        <v>3008692</v>
      </c>
      <c r="B705" s="12" t="s">
        <v>152</v>
      </c>
      <c r="C705" s="12" t="s">
        <v>152</v>
      </c>
    </row>
    <row r="706" spans="1:3" ht="12.75">
      <c r="A706" s="35">
        <v>3008698</v>
      </c>
      <c r="B706" s="12" t="s">
        <v>152</v>
      </c>
      <c r="C706" s="12" t="s">
        <v>152</v>
      </c>
    </row>
    <row r="707" spans="1:3" ht="12.75">
      <c r="A707" s="35">
        <v>3008702</v>
      </c>
      <c r="B707" s="12" t="s">
        <v>152</v>
      </c>
      <c r="C707" s="12" t="s">
        <v>152</v>
      </c>
    </row>
    <row r="708" spans="1:3" ht="12.75">
      <c r="A708" s="35">
        <v>3008704</v>
      </c>
      <c r="B708" s="12" t="s">
        <v>152</v>
      </c>
      <c r="C708" s="12" t="s">
        <v>152</v>
      </c>
    </row>
    <row r="709" spans="1:3" ht="12.75">
      <c r="A709" s="35">
        <v>3008720</v>
      </c>
      <c r="B709" s="12" t="s">
        <v>152</v>
      </c>
      <c r="C709" s="12" t="s">
        <v>152</v>
      </c>
    </row>
    <row r="710" spans="1:3" ht="12.75">
      <c r="A710" s="35">
        <v>3008721</v>
      </c>
      <c r="B710" s="12" t="s">
        <v>152</v>
      </c>
      <c r="C710" s="12" t="s">
        <v>152</v>
      </c>
    </row>
    <row r="711" spans="1:3" ht="12.75">
      <c r="A711" s="35">
        <v>3008703</v>
      </c>
      <c r="B711" s="12" t="s">
        <v>152</v>
      </c>
      <c r="C711" s="12" t="s">
        <v>152</v>
      </c>
    </row>
    <row r="712" spans="1:3" ht="12.75">
      <c r="A712" s="35">
        <v>3008729</v>
      </c>
      <c r="B712" s="12" t="s">
        <v>152</v>
      </c>
      <c r="C712" s="12" t="s">
        <v>152</v>
      </c>
    </row>
    <row r="713" spans="1:3" ht="12.75">
      <c r="A713" s="35">
        <v>3008731</v>
      </c>
      <c r="B713" s="12" t="s">
        <v>152</v>
      </c>
      <c r="C713" s="12" t="s">
        <v>152</v>
      </c>
    </row>
    <row r="714" spans="1:3" ht="12.75">
      <c r="A714" s="35">
        <v>3008732</v>
      </c>
      <c r="B714" s="12" t="s">
        <v>152</v>
      </c>
      <c r="C714" s="12" t="s">
        <v>152</v>
      </c>
    </row>
    <row r="715" spans="1:3" ht="12.75">
      <c r="A715" s="35">
        <v>3008742</v>
      </c>
      <c r="B715" s="12" t="s">
        <v>152</v>
      </c>
      <c r="C715" s="12" t="s">
        <v>152</v>
      </c>
    </row>
    <row r="716" spans="1:3" ht="12.75">
      <c r="A716" s="35">
        <v>3008744</v>
      </c>
      <c r="B716" s="12" t="s">
        <v>152</v>
      </c>
      <c r="C716" s="12" t="s">
        <v>152</v>
      </c>
    </row>
    <row r="717" spans="1:3" ht="12.75">
      <c r="A717" s="35">
        <v>3008745</v>
      </c>
      <c r="B717" s="12" t="s">
        <v>152</v>
      </c>
      <c r="C717" s="12" t="s">
        <v>152</v>
      </c>
    </row>
    <row r="718" spans="1:3" ht="12.75">
      <c r="A718" s="35">
        <v>3008750</v>
      </c>
      <c r="B718" s="12" t="s">
        <v>152</v>
      </c>
      <c r="C718" s="12" t="s">
        <v>152</v>
      </c>
    </row>
    <row r="719" spans="1:3" ht="12.75">
      <c r="A719" s="35">
        <v>3008747</v>
      </c>
      <c r="B719" s="12" t="s">
        <v>152</v>
      </c>
      <c r="C719" s="12" t="s">
        <v>152</v>
      </c>
    </row>
    <row r="720" spans="1:3" ht="12.75">
      <c r="A720" s="35">
        <v>3008767</v>
      </c>
      <c r="B720" s="12" t="s">
        <v>152</v>
      </c>
      <c r="C720" s="12" t="s">
        <v>152</v>
      </c>
    </row>
    <row r="721" spans="1:3" ht="12.75">
      <c r="A721" s="35">
        <v>3008772</v>
      </c>
      <c r="B721" s="12" t="s">
        <v>152</v>
      </c>
      <c r="C721" s="12" t="s">
        <v>152</v>
      </c>
    </row>
    <row r="722" spans="1:3" ht="12.75">
      <c r="A722" s="35">
        <v>3008773</v>
      </c>
      <c r="B722" s="12" t="s">
        <v>152</v>
      </c>
      <c r="C722" s="12" t="s">
        <v>152</v>
      </c>
    </row>
    <row r="723" spans="1:3" ht="12.75">
      <c r="A723" s="35">
        <v>3008775</v>
      </c>
      <c r="B723" s="12" t="s">
        <v>152</v>
      </c>
      <c r="C723" s="12" t="s">
        <v>152</v>
      </c>
    </row>
    <row r="724" spans="1:3" ht="12.75">
      <c r="A724" s="35">
        <v>3008776</v>
      </c>
      <c r="B724" s="12" t="s">
        <v>152</v>
      </c>
      <c r="C724" s="12" t="s">
        <v>152</v>
      </c>
    </row>
    <row r="725" spans="1:3" ht="12.75">
      <c r="A725" s="35">
        <v>3008784</v>
      </c>
      <c r="B725" s="12" t="s">
        <v>152</v>
      </c>
      <c r="C725" s="12" t="s">
        <v>152</v>
      </c>
    </row>
    <row r="726" spans="1:3" ht="12.75">
      <c r="A726" s="35">
        <v>3008791</v>
      </c>
      <c r="B726" s="12" t="s">
        <v>152</v>
      </c>
      <c r="C726" s="12" t="s">
        <v>152</v>
      </c>
    </row>
    <row r="727" spans="1:3" ht="12.75">
      <c r="A727" s="35">
        <v>3008793</v>
      </c>
      <c r="B727" s="12" t="s">
        <v>152</v>
      </c>
      <c r="C727" s="12" t="s">
        <v>152</v>
      </c>
    </row>
    <row r="728" spans="1:3" ht="12.75">
      <c r="A728" s="35">
        <v>3008808</v>
      </c>
      <c r="B728" s="12" t="s">
        <v>152</v>
      </c>
      <c r="C728" s="12" t="s">
        <v>152</v>
      </c>
    </row>
    <row r="729" spans="1:3" ht="12.75">
      <c r="A729" s="35">
        <v>3008766</v>
      </c>
      <c r="B729" s="12" t="s">
        <v>152</v>
      </c>
      <c r="C729" s="12" t="s">
        <v>152</v>
      </c>
    </row>
    <row r="730" spans="1:3" ht="12.75">
      <c r="A730" s="35">
        <v>3008821</v>
      </c>
      <c r="B730" s="12" t="s">
        <v>152</v>
      </c>
      <c r="C730" s="12" t="s">
        <v>152</v>
      </c>
    </row>
    <row r="731" spans="1:3" ht="12.75">
      <c r="A731" s="35">
        <v>3008820</v>
      </c>
      <c r="B731" s="12" t="s">
        <v>152</v>
      </c>
      <c r="C731" s="12" t="s">
        <v>152</v>
      </c>
    </row>
    <row r="732" spans="1:3" ht="12.75">
      <c r="A732" s="35">
        <v>3008825</v>
      </c>
      <c r="B732" s="12" t="s">
        <v>152</v>
      </c>
      <c r="C732" s="12" t="s">
        <v>152</v>
      </c>
    </row>
    <row r="733" spans="1:3" ht="12.75">
      <c r="A733" s="35">
        <v>3008843</v>
      </c>
      <c r="B733" s="12" t="s">
        <v>152</v>
      </c>
      <c r="C733" s="12" t="s">
        <v>152</v>
      </c>
    </row>
    <row r="734" spans="1:3" ht="12.75">
      <c r="A734" s="35">
        <v>3008839</v>
      </c>
      <c r="B734" s="12" t="s">
        <v>152</v>
      </c>
      <c r="C734" s="12" t="s">
        <v>152</v>
      </c>
    </row>
    <row r="735" spans="1:3" ht="12.75">
      <c r="A735" s="35">
        <v>3008863</v>
      </c>
      <c r="B735" s="12" t="s">
        <v>152</v>
      </c>
      <c r="C735" s="12" t="s">
        <v>152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Iris Alvarez Rocha</cp:lastModifiedBy>
  <cp:lastPrinted>2017-08-11T00:53:46Z</cp:lastPrinted>
  <dcterms:created xsi:type="dcterms:W3CDTF">2017-04-19T21:46:41Z</dcterms:created>
  <dcterms:modified xsi:type="dcterms:W3CDTF">2017-08-14T17:48:12Z</dcterms:modified>
  <cp:category/>
  <cp:version/>
  <cp:contentType/>
  <cp:contentStatus/>
</cp:coreProperties>
</file>